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32" windowWidth="15480" windowHeight="7476" activeTab="4"/>
  </bookViews>
  <sheets>
    <sheet name="таблица 1" sheetId="25" r:id="rId1"/>
    <sheet name="таблица 2" sheetId="24" r:id="rId2"/>
    <sheet name="таблица 3" sheetId="22" r:id="rId3"/>
    <sheet name="таблица 4" sheetId="21" r:id="rId4"/>
    <sheet name="таблица 5 " sheetId="27" r:id="rId5"/>
    <sheet name="таблица 6" sheetId="19" r:id="rId6"/>
    <sheet name="свод" sheetId="26" r:id="rId7"/>
  </sheets>
  <definedNames>
    <definedName name="_xlnm.Print_Area" localSheetId="0">'таблица 1'!$A$1:$D$22</definedName>
    <definedName name="_xlnm.Print_Area" localSheetId="4">'таблица 5 '!$A$1:$D$22</definedName>
    <definedName name="_xlnm.Print_Area" localSheetId="5">'таблица 6'!$A$1:$D$22</definedName>
  </definedNames>
  <calcPr calcId="145621"/>
</workbook>
</file>

<file path=xl/calcChain.xml><?xml version="1.0" encoding="utf-8"?>
<calcChain xmlns="http://schemas.openxmlformats.org/spreadsheetml/2006/main">
  <c r="C15" i="26" l="1"/>
  <c r="D15" i="26"/>
  <c r="B7" i="26"/>
  <c r="C7" i="26"/>
  <c r="D7" i="26"/>
  <c r="B8" i="26"/>
  <c r="C8" i="26"/>
  <c r="D8" i="26"/>
  <c r="B9" i="26"/>
  <c r="C9" i="26"/>
  <c r="D9" i="26"/>
  <c r="B10" i="26"/>
  <c r="C10" i="26"/>
  <c r="D10" i="26"/>
  <c r="B11" i="26"/>
  <c r="C11" i="26"/>
  <c r="D11" i="26"/>
  <c r="B12" i="26"/>
  <c r="C12" i="26"/>
  <c r="D12" i="26"/>
  <c r="B13" i="26"/>
  <c r="C13" i="26"/>
  <c r="D13" i="26"/>
  <c r="B14" i="26"/>
  <c r="C14" i="26"/>
  <c r="D14" i="26"/>
  <c r="C6" i="26"/>
  <c r="D6" i="26"/>
  <c r="B6" i="26"/>
  <c r="D22" i="27" l="1"/>
  <c r="C22" i="27"/>
  <c r="B22" i="27"/>
  <c r="B22" i="22" l="1"/>
  <c r="C22" i="22"/>
  <c r="D22" i="22"/>
  <c r="D22" i="21"/>
  <c r="C22" i="21"/>
  <c r="B22" i="21"/>
  <c r="D23" i="24"/>
  <c r="C23" i="24"/>
  <c r="B23" i="24"/>
  <c r="B15" i="26" s="1"/>
  <c r="D22" i="25"/>
  <c r="C22" i="25"/>
  <c r="B22" i="25"/>
  <c r="D22" i="19" l="1"/>
  <c r="C22" i="19"/>
  <c r="B22" i="19"/>
</calcChain>
</file>

<file path=xl/sharedStrings.xml><?xml version="1.0" encoding="utf-8"?>
<sst xmlns="http://schemas.openxmlformats.org/spreadsheetml/2006/main" count="157" uniqueCount="46">
  <si>
    <t>к решению Клинцовского районного</t>
  </si>
  <si>
    <t>Совета народных депутатов</t>
  </si>
  <si>
    <t>рублей</t>
  </si>
  <si>
    <t>Наименование муниципальных образований</t>
  </si>
  <si>
    <t>ИТОГО</t>
  </si>
  <si>
    <t>Великотопальское сельское поселение Клинцовского муниципального района Брянской области</t>
  </si>
  <si>
    <t>Гулевское сельское поселение Клинцовского муниципального района Брянской области</t>
  </si>
  <si>
    <t>Коржовоголубовское сельское поселение Клинцовского муниципального района Брянской области</t>
  </si>
  <si>
    <t>Лопатенское сельское поселение Клинцовского муниципального района Брянской области</t>
  </si>
  <si>
    <t>Медведовское сельское поселение Клинцовского муниципального района Брянской области</t>
  </si>
  <si>
    <t>Первомайское сельское поселение Клинцовского муниципального района Брянской области</t>
  </si>
  <si>
    <t>Рожновское сельское поселение Клинцовского муниципального района Брянской области</t>
  </si>
  <si>
    <t>Смолевичское сельское поселение Клинцовского муниципального района Брянской области</t>
  </si>
  <si>
    <t>Смотровобудское сельское поселение Клинцовского муниципального района Брянской области</t>
  </si>
  <si>
    <t>Таблица 1</t>
  </si>
  <si>
    <t>Великотопальское сельское поселение</t>
  </si>
  <si>
    <t>Гулевское сельское поселение</t>
  </si>
  <si>
    <t>Коржовоголубовское сельское поселение</t>
  </si>
  <si>
    <t>Лопатенское сельское поселение</t>
  </si>
  <si>
    <t>Медведовское сельское поселение</t>
  </si>
  <si>
    <t>Первомайское сельское поселение</t>
  </si>
  <si>
    <t>Рожновское сельское поселение</t>
  </si>
  <si>
    <t>Смолевичское сельское поселение</t>
  </si>
  <si>
    <t>Смотровобудское сельское поселение</t>
  </si>
  <si>
    <t>Таблица 2</t>
  </si>
  <si>
    <t>Таблица 3</t>
  </si>
  <si>
    <t>Таблица 4</t>
  </si>
  <si>
    <t>Таблица 5</t>
  </si>
  <si>
    <t>СВОД</t>
  </si>
  <si>
    <t>Приложение 6</t>
  </si>
  <si>
    <t>2024 год</t>
  </si>
  <si>
    <t>2025 год</t>
  </si>
  <si>
    <t xml:space="preserve">"О  бюджете Клинцовского муниципального </t>
  </si>
  <si>
    <t>района Брянской области  на 2024 год</t>
  </si>
  <si>
    <t>и на плановый период 2025 и 2026 годов"</t>
  </si>
  <si>
    <t>2026 год</t>
  </si>
  <si>
    <t>Распределение дотаций на выравнивание бюджетной обеспеченности сельских поселений Клинцовского муниципального района Брянской области на 2024 год и на плановый период 2025 и 2026 годов</t>
  </si>
  <si>
    <t>Распределение иных межбюджетных трансфертов   бюджетам сельских поселений Клинцовского муниципального района Брянской области на реализацию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  на 2024 год и на плановый период 2025 и 2026 годов</t>
  </si>
  <si>
    <t xml:space="preserve">Распределение иных межбюджетных трансфертов   бюджетам сельских поселений Клинцовского муниципального района Брянской области на реализацию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 на 2024 год и на плановый период 2025 и 2026 годов </t>
  </si>
  <si>
    <t>Распределение иных межбюджетных трансфертов бюджетам сельских поселений Клинцовского муниципального района Брянской области на реализацию 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 на 2024 год и на плановый период 2025 и 2026 годов</t>
  </si>
  <si>
    <t>Распределение прочих межбюджетных трансфертов бюджетам сельских поселений Клинцовского муниципального района Брянской области в соответствии с заключенными соглашениями в части  поддержки мер по обеспечению сбалансированности бюджетов поселений Клинцовского муниципального района Брянской области на 2024 год и на плановый период 2025 и 2026 годов</t>
  </si>
  <si>
    <t>Таблица 6</t>
  </si>
  <si>
    <t>Распределение иных межбюджетных трансфертов бюджетам сельских поселений Клинцовского муниципального района Брянской области на реализацию 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-тепло, газо и водоснабжения населения, водоотведения, снабжения населения топливом на 2024 год и на плановый период 2025 и 2026 годов</t>
  </si>
  <si>
    <t>(в редакции решений от 31.10.2024 года  №13)</t>
  </si>
  <si>
    <t>(в редакции решений от 28.03.2024 года  №276, 31.10.2024г. №13)</t>
  </si>
  <si>
    <t>(в редакции решений от 31.10.2024 года  №13, 28.11.2024 года №20)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</si>
</sst>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0.0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"/>
      <family val="2"/>
    </font>
    <font>
      <b/>
      <sz val="10"/>
      <color rgb="FF000000"/>
      <name val="Arial Cyr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9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" fillId="0" borderId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27" fillId="26" borderId="0" applyNumberFormat="0" applyBorder="0" applyAlignment="0" applyProtection="0"/>
    <xf numFmtId="0" fontId="28" fillId="27" borderId="14" applyNumberFormat="0" applyAlignment="0" applyProtection="0"/>
    <xf numFmtId="0" fontId="29" fillId="28" borderId="15" applyNumberFormat="0" applyAlignment="0" applyProtection="0"/>
    <xf numFmtId="0" fontId="30" fillId="28" borderId="14" applyNumberFormat="0" applyAlignment="0" applyProtection="0"/>
    <xf numFmtId="0" fontId="31" fillId="0" borderId="16" applyNumberFormat="0" applyFill="0" applyAlignment="0" applyProtection="0"/>
    <xf numFmtId="0" fontId="32" fillId="29" borderId="17" applyNumberFormat="0" applyAlignment="0" applyProtection="0"/>
    <xf numFmtId="0" fontId="33" fillId="0" borderId="0" applyNumberFormat="0" applyFill="0" applyBorder="0" applyAlignment="0" applyProtection="0"/>
    <xf numFmtId="0" fontId="1" fillId="30" borderId="1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19" applyNumberFormat="0" applyFill="0" applyAlignment="0" applyProtection="0"/>
    <xf numFmtId="0" fontId="36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6" fillId="34" borderId="0" applyNumberFormat="0" applyBorder="0" applyAlignment="0" applyProtection="0"/>
    <xf numFmtId="0" fontId="36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36" fillId="38" borderId="0" applyNumberFormat="0" applyBorder="0" applyAlignment="0" applyProtection="0"/>
    <xf numFmtId="0" fontId="36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36" fillId="50" borderId="0" applyNumberFormat="0" applyBorder="0" applyAlignment="0" applyProtection="0"/>
    <xf numFmtId="0" fontId="36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36" fillId="54" borderId="0" applyNumberFormat="0" applyBorder="0" applyAlignment="0" applyProtection="0"/>
    <xf numFmtId="0" fontId="2" fillId="55" borderId="0"/>
    <xf numFmtId="0" fontId="37" fillId="0" borderId="0"/>
    <xf numFmtId="0" fontId="38" fillId="0" borderId="20">
      <alignment vertical="top" wrapText="1"/>
    </xf>
  </cellStyleXfs>
  <cellXfs count="21">
    <xf numFmtId="0" fontId="0" fillId="0" borderId="0" xfId="0"/>
    <xf numFmtId="0" fontId="20" fillId="0" borderId="0" xfId="0" applyFont="1" applyFill="1"/>
    <xf numFmtId="0" fontId="20" fillId="0" borderId="0" xfId="0" applyFont="1" applyFill="1" applyAlignment="1">
      <alignment horizontal="left"/>
    </xf>
    <xf numFmtId="166" fontId="20" fillId="0" borderId="0" xfId="0" applyNumberFormat="1" applyFont="1" applyFill="1" applyAlignment="1">
      <alignment horizontal="left"/>
    </xf>
    <xf numFmtId="0" fontId="20" fillId="0" borderId="0" xfId="0" applyFont="1" applyFill="1" applyAlignment="1">
      <alignment horizontal="justify"/>
    </xf>
    <xf numFmtId="0" fontId="20" fillId="0" borderId="10" xfId="0" applyFont="1" applyFill="1" applyBorder="1" applyAlignment="1">
      <alignment horizontal="justify" vertical="center"/>
    </xf>
    <xf numFmtId="49" fontId="20" fillId="0" borderId="0" xfId="0" applyNumberFormat="1" applyFont="1" applyFill="1" applyAlignment="1">
      <alignment horizontal="left"/>
    </xf>
    <xf numFmtId="49" fontId="20" fillId="0" borderId="10" xfId="0" applyNumberFormat="1" applyFont="1" applyFill="1" applyBorder="1" applyAlignment="1">
      <alignment horizontal="justify" vertical="center"/>
    </xf>
    <xf numFmtId="0" fontId="20" fillId="0" borderId="0" xfId="0" applyFont="1" applyFill="1" applyAlignment="1"/>
    <xf numFmtId="0" fontId="20" fillId="0" borderId="0" xfId="0" applyFont="1" applyFill="1" applyAlignment="1">
      <alignment horizontal="center"/>
    </xf>
    <xf numFmtId="0" fontId="20" fillId="0" borderId="10" xfId="0" applyFont="1" applyBorder="1"/>
    <xf numFmtId="4" fontId="20" fillId="0" borderId="10" xfId="0" applyNumberFormat="1" applyFont="1" applyFill="1" applyBorder="1" applyAlignment="1">
      <alignment vertical="center"/>
    </xf>
    <xf numFmtId="4" fontId="20" fillId="0" borderId="10" xfId="0" applyNumberFormat="1" applyFont="1" applyBorder="1"/>
    <xf numFmtId="0" fontId="20" fillId="0" borderId="0" xfId="0" applyFont="1" applyFill="1" applyAlignment="1">
      <alignment horizontal="justify" vertical="center"/>
    </xf>
    <xf numFmtId="0" fontId="20" fillId="0" borderId="0" xfId="0" applyFont="1" applyFill="1" applyAlignment="1">
      <alignment horizontal="justify" vertical="center"/>
    </xf>
    <xf numFmtId="4" fontId="20" fillId="0" borderId="10" xfId="0" applyNumberFormat="1" applyFont="1" applyFill="1" applyBorder="1"/>
    <xf numFmtId="0" fontId="20" fillId="0" borderId="10" xfId="0" applyFont="1" applyBorder="1" applyAlignment="1">
      <alignment horizontal="justify" vertical="center"/>
    </xf>
    <xf numFmtId="0" fontId="20" fillId="0" borderId="0" xfId="0" applyFont="1" applyFill="1" applyAlignment="1">
      <alignment vertical="center" wrapText="1"/>
    </xf>
    <xf numFmtId="0" fontId="20" fillId="0" borderId="0" xfId="0" applyFont="1" applyFill="1" applyAlignment="1">
      <alignment horizontal="justify" vertical="center"/>
    </xf>
    <xf numFmtId="0" fontId="20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justify" vertical="center"/>
    </xf>
  </cellXfs>
  <cellStyles count="89">
    <cellStyle name="20% - Акцент1" xfId="1" builtinId="30" customBuiltin="1"/>
    <cellStyle name="20% - Акцент1 2" xfId="63"/>
    <cellStyle name="20% - Акцент2" xfId="2" builtinId="34" customBuiltin="1"/>
    <cellStyle name="20% - Акцент2 2" xfId="67"/>
    <cellStyle name="20% - Акцент3" xfId="3" builtinId="38" customBuiltin="1"/>
    <cellStyle name="20% - Акцент3 2" xfId="71"/>
    <cellStyle name="20% - Акцент4" xfId="4" builtinId="42" customBuiltin="1"/>
    <cellStyle name="20% - Акцент4 2" xfId="75"/>
    <cellStyle name="20% - Акцент5" xfId="5" builtinId="46" customBuiltin="1"/>
    <cellStyle name="20% - Акцент5 2" xfId="79"/>
    <cellStyle name="20% - Акцент6" xfId="6" builtinId="50" customBuiltin="1"/>
    <cellStyle name="20% - Акцент6 2" xfId="83"/>
    <cellStyle name="40% - Акцент1" xfId="7" builtinId="31" customBuiltin="1"/>
    <cellStyle name="40% - Акцент1 2" xfId="64"/>
    <cellStyle name="40% - Акцент2" xfId="8" builtinId="35" customBuiltin="1"/>
    <cellStyle name="40% - Акцент2 2" xfId="68"/>
    <cellStyle name="40% - Акцент3" xfId="9" builtinId="39" customBuiltin="1"/>
    <cellStyle name="40% - Акцент3 2" xfId="72"/>
    <cellStyle name="40% - Акцент4" xfId="10" builtinId="43" customBuiltin="1"/>
    <cellStyle name="40% - Акцент4 2" xfId="76"/>
    <cellStyle name="40% - Акцент5" xfId="11" builtinId="47" customBuiltin="1"/>
    <cellStyle name="40% - Акцент5 2" xfId="80"/>
    <cellStyle name="40% - Акцент6" xfId="12" builtinId="51" customBuiltin="1"/>
    <cellStyle name="40% - Акцент6 2" xfId="84"/>
    <cellStyle name="60% - Акцент1" xfId="13" builtinId="32" customBuiltin="1"/>
    <cellStyle name="60% - Акцент1 2" xfId="65"/>
    <cellStyle name="60% - Акцент2" xfId="14" builtinId="36" customBuiltin="1"/>
    <cellStyle name="60% - Акцент2 2" xfId="69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7"/>
    <cellStyle name="60% - Акцент5" xfId="17" builtinId="48" customBuiltin="1"/>
    <cellStyle name="60% - Акцент5 2" xfId="81"/>
    <cellStyle name="60% - Акцент6" xfId="18" builtinId="52" customBuiltin="1"/>
    <cellStyle name="60% - Акцент6 2" xfId="85"/>
    <cellStyle name="Normal" xfId="87"/>
    <cellStyle name="xl33" xfId="88"/>
    <cellStyle name="Акцент1" xfId="19" builtinId="29" customBuiltin="1"/>
    <cellStyle name="Акцент1 2" xfId="62"/>
    <cellStyle name="Акцент2" xfId="20" builtinId="33" customBuiltin="1"/>
    <cellStyle name="Акцент2 2" xfId="66"/>
    <cellStyle name="Акцент3" xfId="21" builtinId="37" customBuiltin="1"/>
    <cellStyle name="Акцент3 2" xfId="70"/>
    <cellStyle name="Акцент4" xfId="22" builtinId="41" customBuiltin="1"/>
    <cellStyle name="Акцент4 2" xfId="74"/>
    <cellStyle name="Акцент5" xfId="23" builtinId="45" customBuiltin="1"/>
    <cellStyle name="Акцент5 2" xfId="78"/>
    <cellStyle name="Акцент6" xfId="24" builtinId="49" customBuiltin="1"/>
    <cellStyle name="Акцент6 2" xfId="82"/>
    <cellStyle name="Ввод " xfId="25" builtinId="20" customBuiltin="1"/>
    <cellStyle name="Ввод  2" xfId="53"/>
    <cellStyle name="Вывод" xfId="26" builtinId="21" customBuiltin="1"/>
    <cellStyle name="Вывод 2" xfId="54"/>
    <cellStyle name="Вычисление" xfId="27" builtinId="22" customBuiltin="1"/>
    <cellStyle name="Вычисление 2" xfId="55"/>
    <cellStyle name="Заголовок 1" xfId="28" builtinId="16" customBuiltin="1"/>
    <cellStyle name="Заголовок 1 2" xfId="46"/>
    <cellStyle name="Заголовок 2" xfId="29" builtinId="17" customBuiltin="1"/>
    <cellStyle name="Заголовок 2 2" xfId="47"/>
    <cellStyle name="Заголовок 3" xfId="30" builtinId="18" customBuiltin="1"/>
    <cellStyle name="Заголовок 3 2" xfId="48"/>
    <cellStyle name="Заголовок 4" xfId="31" builtinId="19" customBuiltin="1"/>
    <cellStyle name="Заголовок 4 2" xfId="49"/>
    <cellStyle name="Итог" xfId="32" builtinId="25" customBuiltin="1"/>
    <cellStyle name="Итог 2" xfId="61"/>
    <cellStyle name="Контрольная ячейка" xfId="33" builtinId="23" customBuiltin="1"/>
    <cellStyle name="Контрольная ячейка 2" xfId="57"/>
    <cellStyle name="Название" xfId="34" builtinId="15" customBuiltin="1"/>
    <cellStyle name="Название 2" xfId="45"/>
    <cellStyle name="Нейтральный" xfId="35" builtinId="28" customBuiltin="1"/>
    <cellStyle name="Нейтральный 2" xfId="52"/>
    <cellStyle name="Обычный" xfId="0" builtinId="0"/>
    <cellStyle name="Обычный 2" xfId="86"/>
    <cellStyle name="Обычный 3" xfId="44"/>
    <cellStyle name="Плохой" xfId="36" builtinId="27" customBuiltin="1"/>
    <cellStyle name="Плохой 2" xfId="51"/>
    <cellStyle name="Пояснение" xfId="37" builtinId="53" customBuiltin="1"/>
    <cellStyle name="Пояснение 2" xfId="60"/>
    <cellStyle name="Примечание" xfId="38" builtinId="10" customBuiltin="1"/>
    <cellStyle name="Примечание 2" xfId="59"/>
    <cellStyle name="Связанная ячейка" xfId="39" builtinId="24" customBuiltin="1"/>
    <cellStyle name="Связанная ячейка 2" xfId="56"/>
    <cellStyle name="Текст предупреждения" xfId="40" builtinId="11" customBuiltin="1"/>
    <cellStyle name="Текст предупреждения 2" xfId="58"/>
    <cellStyle name="Тысячи [0]_Лист1" xfId="41"/>
    <cellStyle name="Тысячи_Лист1" xfId="42"/>
    <cellStyle name="Хороший" xfId="43" builtinId="26" customBuiltin="1"/>
    <cellStyle name="Хороший 2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Normal="100" workbookViewId="0">
      <selection activeCell="D13" sqref="D13:D21"/>
    </sheetView>
  </sheetViews>
  <sheetFormatPr defaultColWidth="9.109375" defaultRowHeight="15.6" x14ac:dyDescent="0.3"/>
  <cols>
    <col min="1" max="1" width="55.88671875" style="4" customWidth="1"/>
    <col min="2" max="2" width="15.6640625" style="6" customWidth="1"/>
    <col min="3" max="3" width="14.88671875" style="6" customWidth="1"/>
    <col min="4" max="4" width="15.33203125" style="6" customWidth="1"/>
    <col min="5" max="5" width="14.33203125" style="2" customWidth="1"/>
    <col min="6" max="6" width="8" style="2" customWidth="1"/>
    <col min="7" max="7" width="5.109375" style="2" customWidth="1"/>
    <col min="8" max="16384" width="9.109375" style="1"/>
  </cols>
  <sheetData>
    <row r="1" spans="1:7" x14ac:dyDescent="0.3">
      <c r="A1" s="14"/>
      <c r="B1" s="2" t="s">
        <v>29</v>
      </c>
      <c r="C1" s="2"/>
      <c r="D1" s="2"/>
      <c r="E1" s="3"/>
      <c r="F1" s="1"/>
      <c r="G1" s="1"/>
    </row>
    <row r="2" spans="1:7" x14ac:dyDescent="0.3">
      <c r="A2" s="14"/>
      <c r="B2" s="2" t="s">
        <v>0</v>
      </c>
      <c r="C2" s="2"/>
      <c r="D2" s="2"/>
      <c r="E2" s="1"/>
      <c r="F2" s="1"/>
    </row>
    <row r="3" spans="1:7" x14ac:dyDescent="0.3">
      <c r="A3" s="14"/>
      <c r="B3" s="2" t="s">
        <v>1</v>
      </c>
      <c r="C3" s="2"/>
      <c r="D3" s="2"/>
      <c r="E3" s="1"/>
      <c r="F3" s="1"/>
    </row>
    <row r="4" spans="1:7" ht="15.75" customHeight="1" x14ac:dyDescent="0.3">
      <c r="A4" s="14"/>
      <c r="B4" s="2" t="s">
        <v>32</v>
      </c>
      <c r="C4" s="2"/>
      <c r="D4" s="2"/>
      <c r="E4" s="1"/>
      <c r="F4" s="1"/>
    </row>
    <row r="5" spans="1:7" ht="15.75" customHeight="1" x14ac:dyDescent="0.3">
      <c r="A5" s="14"/>
      <c r="B5" s="2" t="s">
        <v>33</v>
      </c>
      <c r="C5" s="2"/>
      <c r="D5" s="2"/>
      <c r="E5" s="1"/>
      <c r="F5" s="1"/>
    </row>
    <row r="6" spans="1:7" x14ac:dyDescent="0.3">
      <c r="A6" s="14"/>
      <c r="B6" s="2" t="s">
        <v>34</v>
      </c>
      <c r="C6" s="2"/>
      <c r="D6" s="2"/>
      <c r="E6" s="1"/>
      <c r="F6" s="1"/>
    </row>
    <row r="7" spans="1:7" x14ac:dyDescent="0.3">
      <c r="B7" s="2"/>
      <c r="C7" s="2"/>
      <c r="D7" s="2"/>
      <c r="F7" s="3"/>
    </row>
    <row r="8" spans="1:7" x14ac:dyDescent="0.3">
      <c r="C8" s="1"/>
      <c r="D8" s="8" t="s">
        <v>14</v>
      </c>
    </row>
    <row r="9" spans="1:7" ht="50.25" customHeight="1" x14ac:dyDescent="0.3">
      <c r="A9" s="19" t="s">
        <v>36</v>
      </c>
      <c r="B9" s="19"/>
      <c r="C9" s="19"/>
      <c r="D9" s="19"/>
      <c r="E9" s="8"/>
      <c r="F9" s="8"/>
      <c r="G9" s="8"/>
    </row>
    <row r="10" spans="1:7" ht="16.5" customHeight="1" x14ac:dyDescent="0.3">
      <c r="A10" s="19"/>
      <c r="B10" s="19"/>
      <c r="C10" s="19"/>
      <c r="D10" s="19"/>
      <c r="E10" s="8"/>
      <c r="F10" s="8"/>
      <c r="G10" s="8"/>
    </row>
    <row r="11" spans="1:7" x14ac:dyDescent="0.3">
      <c r="A11" s="9"/>
      <c r="B11" s="9"/>
      <c r="C11" s="9"/>
      <c r="D11" s="9" t="s">
        <v>2</v>
      </c>
      <c r="E11" s="9"/>
      <c r="F11" s="9"/>
      <c r="G11" s="9"/>
    </row>
    <row r="12" spans="1:7" s="14" customFormat="1" x14ac:dyDescent="0.25">
      <c r="A12" s="5" t="s">
        <v>3</v>
      </c>
      <c r="B12" s="7" t="s">
        <v>30</v>
      </c>
      <c r="C12" s="7" t="s">
        <v>31</v>
      </c>
      <c r="D12" s="7" t="s">
        <v>35</v>
      </c>
    </row>
    <row r="13" spans="1:7" ht="43.5" customHeight="1" x14ac:dyDescent="0.3">
      <c r="A13" s="5" t="s">
        <v>5</v>
      </c>
      <c r="B13" s="15">
        <v>93000</v>
      </c>
      <c r="C13" s="15">
        <v>95000</v>
      </c>
      <c r="D13" s="15">
        <v>70000</v>
      </c>
    </row>
    <row r="14" spans="1:7" ht="40.5" customHeight="1" x14ac:dyDescent="0.3">
      <c r="A14" s="5" t="s">
        <v>6</v>
      </c>
      <c r="B14" s="15">
        <v>0</v>
      </c>
      <c r="C14" s="15">
        <v>0</v>
      </c>
      <c r="D14" s="15">
        <v>0</v>
      </c>
    </row>
    <row r="15" spans="1:7" ht="45" customHeight="1" x14ac:dyDescent="0.3">
      <c r="A15" s="5" t="s">
        <v>7</v>
      </c>
      <c r="B15" s="15">
        <v>65000</v>
      </c>
      <c r="C15" s="15">
        <v>57000</v>
      </c>
      <c r="D15" s="15">
        <v>44000</v>
      </c>
    </row>
    <row r="16" spans="1:7" ht="44.25" customHeight="1" x14ac:dyDescent="0.3">
      <c r="A16" s="5" t="s">
        <v>8</v>
      </c>
      <c r="B16" s="15">
        <v>211000</v>
      </c>
      <c r="C16" s="15">
        <v>217000</v>
      </c>
      <c r="D16" s="15">
        <v>161000</v>
      </c>
    </row>
    <row r="17" spans="1:7" ht="38.25" customHeight="1" x14ac:dyDescent="0.3">
      <c r="A17" s="5" t="s">
        <v>9</v>
      </c>
      <c r="B17" s="15">
        <v>0</v>
      </c>
      <c r="C17" s="15">
        <v>0</v>
      </c>
      <c r="D17" s="15">
        <v>0</v>
      </c>
    </row>
    <row r="18" spans="1:7" ht="38.25" customHeight="1" x14ac:dyDescent="0.3">
      <c r="A18" s="5" t="s">
        <v>10</v>
      </c>
      <c r="B18" s="15">
        <v>8000</v>
      </c>
      <c r="C18" s="15">
        <v>0</v>
      </c>
      <c r="D18" s="15">
        <v>0</v>
      </c>
    </row>
    <row r="19" spans="1:7" ht="39.75" customHeight="1" x14ac:dyDescent="0.3">
      <c r="A19" s="5" t="s">
        <v>11</v>
      </c>
      <c r="B19" s="15">
        <v>337000</v>
      </c>
      <c r="C19" s="15">
        <v>345000</v>
      </c>
      <c r="D19" s="15">
        <v>254000</v>
      </c>
      <c r="E19" s="1"/>
      <c r="F19" s="1"/>
      <c r="G19" s="1"/>
    </row>
    <row r="20" spans="1:7" ht="31.2" x14ac:dyDescent="0.3">
      <c r="A20" s="5" t="s">
        <v>12</v>
      </c>
      <c r="B20" s="15">
        <v>0</v>
      </c>
      <c r="C20" s="15">
        <v>0</v>
      </c>
      <c r="D20" s="15">
        <v>0</v>
      </c>
      <c r="E20" s="1"/>
      <c r="F20" s="1"/>
      <c r="G20" s="1"/>
    </row>
    <row r="21" spans="1:7" ht="44.25" customHeight="1" x14ac:dyDescent="0.3">
      <c r="A21" s="5" t="s">
        <v>13</v>
      </c>
      <c r="B21" s="15">
        <v>224000</v>
      </c>
      <c r="C21" s="15">
        <v>224000</v>
      </c>
      <c r="D21" s="15">
        <v>409000</v>
      </c>
      <c r="E21" s="1"/>
      <c r="F21" s="1"/>
      <c r="G21" s="1"/>
    </row>
    <row r="22" spans="1:7" x14ac:dyDescent="0.3">
      <c r="A22" s="16" t="s">
        <v>4</v>
      </c>
      <c r="B22" s="11">
        <f>B13+B14+B15+B16+B17+B18+B19+B20+B21</f>
        <v>938000</v>
      </c>
      <c r="C22" s="11">
        <f>C13+C14+C15+C16+C17+C18+C19+C20+C21</f>
        <v>938000</v>
      </c>
      <c r="D22" s="11">
        <f>D13+D14+D15+D16+D17+D18+D19+D20+D21</f>
        <v>938000</v>
      </c>
      <c r="E22" s="1"/>
      <c r="F22" s="1"/>
      <c r="G22" s="1"/>
    </row>
  </sheetData>
  <mergeCells count="2">
    <mergeCell ref="A9:D9"/>
    <mergeCell ref="A10:D10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Normal="100" workbookViewId="0">
      <selection activeCell="A11" sqref="A11:D11"/>
    </sheetView>
  </sheetViews>
  <sheetFormatPr defaultColWidth="9.109375" defaultRowHeight="15.6" x14ac:dyDescent="0.3"/>
  <cols>
    <col min="1" max="1" width="55.88671875" style="4" customWidth="1"/>
    <col min="2" max="2" width="15.88671875" style="6" customWidth="1"/>
    <col min="3" max="3" width="16.88671875" style="6" customWidth="1"/>
    <col min="4" max="4" width="15.33203125" style="6" customWidth="1"/>
    <col min="5" max="5" width="7.88671875" style="2" customWidth="1"/>
    <col min="6" max="6" width="8" style="2" customWidth="1"/>
    <col min="7" max="7" width="8.33203125" style="2" customWidth="1"/>
    <col min="8" max="16384" width="9.109375" style="1"/>
  </cols>
  <sheetData>
    <row r="1" spans="1:7" x14ac:dyDescent="0.3">
      <c r="A1" s="14"/>
      <c r="B1" s="2" t="s">
        <v>29</v>
      </c>
      <c r="C1" s="2"/>
      <c r="D1" s="2"/>
      <c r="E1" s="3"/>
      <c r="F1" s="1"/>
      <c r="G1" s="1"/>
    </row>
    <row r="2" spans="1:7" x14ac:dyDescent="0.3">
      <c r="A2" s="14"/>
      <c r="B2" s="2" t="s">
        <v>0</v>
      </c>
      <c r="C2" s="2"/>
      <c r="D2" s="2"/>
      <c r="E2" s="1"/>
      <c r="F2" s="1"/>
    </row>
    <row r="3" spans="1:7" x14ac:dyDescent="0.3">
      <c r="A3" s="14"/>
      <c r="B3" s="2" t="s">
        <v>1</v>
      </c>
      <c r="C3" s="2"/>
      <c r="D3" s="2"/>
      <c r="E3" s="1"/>
      <c r="F3" s="1"/>
    </row>
    <row r="4" spans="1:7" ht="15.75" customHeight="1" x14ac:dyDescent="0.3">
      <c r="A4" s="14"/>
      <c r="B4" s="2" t="s">
        <v>32</v>
      </c>
      <c r="C4" s="2"/>
      <c r="D4" s="2"/>
      <c r="E4" s="1"/>
      <c r="F4" s="1"/>
    </row>
    <row r="5" spans="1:7" ht="15.75" customHeight="1" x14ac:dyDescent="0.3">
      <c r="A5" s="14"/>
      <c r="B5" s="2" t="s">
        <v>33</v>
      </c>
      <c r="C5" s="2"/>
      <c r="D5" s="2"/>
      <c r="E5" s="1"/>
      <c r="F5" s="1"/>
    </row>
    <row r="6" spans="1:7" x14ac:dyDescent="0.3">
      <c r="A6" s="14"/>
      <c r="B6" s="2" t="s">
        <v>34</v>
      </c>
      <c r="C6" s="2"/>
      <c r="D6" s="2"/>
      <c r="E6" s="1"/>
      <c r="F6" s="1"/>
    </row>
    <row r="8" spans="1:7" x14ac:dyDescent="0.3">
      <c r="C8" s="1"/>
      <c r="D8" s="8" t="s">
        <v>24</v>
      </c>
    </row>
    <row r="9" spans="1:7" ht="60" customHeight="1" x14ac:dyDescent="0.3">
      <c r="A9" s="19" t="s">
        <v>40</v>
      </c>
      <c r="B9" s="19"/>
      <c r="C9" s="19"/>
      <c r="D9" s="19"/>
      <c r="E9" s="8"/>
      <c r="F9" s="8"/>
      <c r="G9" s="8"/>
    </row>
    <row r="10" spans="1:7" ht="21.6" customHeight="1" x14ac:dyDescent="0.3">
      <c r="A10" s="19" t="s">
        <v>45</v>
      </c>
      <c r="B10" s="19"/>
      <c r="C10" s="19"/>
      <c r="D10" s="19"/>
      <c r="E10" s="19"/>
      <c r="F10" s="8"/>
      <c r="G10" s="8"/>
    </row>
    <row r="11" spans="1:7" ht="15" customHeight="1" x14ac:dyDescent="0.3">
      <c r="A11" s="19"/>
      <c r="B11" s="19"/>
      <c r="C11" s="19"/>
      <c r="D11" s="19"/>
      <c r="E11" s="8"/>
      <c r="F11" s="8"/>
      <c r="G11" s="8"/>
    </row>
    <row r="12" spans="1:7" x14ac:dyDescent="0.3">
      <c r="A12" s="9"/>
      <c r="B12" s="9"/>
      <c r="C12" s="9"/>
      <c r="D12" s="9" t="s">
        <v>2</v>
      </c>
      <c r="E12" s="9"/>
      <c r="F12" s="9"/>
      <c r="G12" s="9"/>
    </row>
    <row r="13" spans="1:7" s="14" customFormat="1" x14ac:dyDescent="0.25">
      <c r="A13" s="5" t="s">
        <v>3</v>
      </c>
      <c r="B13" s="7" t="s">
        <v>30</v>
      </c>
      <c r="C13" s="7" t="s">
        <v>31</v>
      </c>
      <c r="D13" s="7" t="s">
        <v>35</v>
      </c>
    </row>
    <row r="14" spans="1:7" ht="45" customHeight="1" x14ac:dyDescent="0.3">
      <c r="A14" s="5" t="s">
        <v>5</v>
      </c>
      <c r="B14" s="15">
        <v>1958200</v>
      </c>
      <c r="C14" s="15">
        <v>1075500</v>
      </c>
      <c r="D14" s="15">
        <v>1107800</v>
      </c>
    </row>
    <row r="15" spans="1:7" ht="45" customHeight="1" x14ac:dyDescent="0.3">
      <c r="A15" s="5" t="s">
        <v>6</v>
      </c>
      <c r="B15" s="15">
        <v>1241600</v>
      </c>
      <c r="C15" s="15">
        <v>874300</v>
      </c>
      <c r="D15" s="15">
        <v>892600</v>
      </c>
    </row>
    <row r="16" spans="1:7" ht="48" customHeight="1" x14ac:dyDescent="0.3">
      <c r="A16" s="5" t="s">
        <v>7</v>
      </c>
      <c r="B16" s="15">
        <v>42800</v>
      </c>
      <c r="C16" s="15">
        <v>267100</v>
      </c>
      <c r="D16" s="15">
        <v>246900</v>
      </c>
    </row>
    <row r="17" spans="1:7" ht="42.75" customHeight="1" x14ac:dyDescent="0.3">
      <c r="A17" s="5" t="s">
        <v>8</v>
      </c>
      <c r="B17" s="15">
        <v>2634200</v>
      </c>
      <c r="C17" s="15">
        <v>1595100</v>
      </c>
      <c r="D17" s="15">
        <v>1664500</v>
      </c>
    </row>
    <row r="18" spans="1:7" ht="31.2" x14ac:dyDescent="0.3">
      <c r="A18" s="5" t="s">
        <v>9</v>
      </c>
      <c r="B18" s="15">
        <v>0</v>
      </c>
      <c r="C18" s="15">
        <v>0</v>
      </c>
      <c r="D18" s="15">
        <v>0</v>
      </c>
    </row>
    <row r="19" spans="1:7" ht="43.5" customHeight="1" x14ac:dyDescent="0.3">
      <c r="A19" s="5" t="s">
        <v>10</v>
      </c>
      <c r="B19" s="15">
        <v>660800</v>
      </c>
      <c r="C19" s="15">
        <v>630900</v>
      </c>
      <c r="D19" s="15">
        <v>608400</v>
      </c>
    </row>
    <row r="20" spans="1:7" ht="42.75" customHeight="1" x14ac:dyDescent="0.3">
      <c r="A20" s="5" t="s">
        <v>11</v>
      </c>
      <c r="B20" s="15">
        <v>991500</v>
      </c>
      <c r="C20" s="15">
        <v>523200</v>
      </c>
      <c r="D20" s="15">
        <v>579800</v>
      </c>
      <c r="E20" s="1"/>
      <c r="F20" s="1"/>
      <c r="G20" s="1"/>
    </row>
    <row r="21" spans="1:7" ht="41.25" customHeight="1" x14ac:dyDescent="0.3">
      <c r="A21" s="5" t="s">
        <v>12</v>
      </c>
      <c r="B21" s="15">
        <v>1061900</v>
      </c>
      <c r="C21" s="15">
        <v>542200</v>
      </c>
      <c r="D21" s="15">
        <v>518700</v>
      </c>
      <c r="E21" s="1"/>
      <c r="F21" s="1"/>
      <c r="G21" s="1"/>
    </row>
    <row r="22" spans="1:7" ht="48" customHeight="1" x14ac:dyDescent="0.3">
      <c r="A22" s="5" t="s">
        <v>13</v>
      </c>
      <c r="B22" s="15">
        <v>609000</v>
      </c>
      <c r="C22" s="15">
        <v>491700</v>
      </c>
      <c r="D22" s="15">
        <v>381300</v>
      </c>
      <c r="E22" s="1"/>
      <c r="F22" s="1"/>
      <c r="G22" s="1"/>
    </row>
    <row r="23" spans="1:7" x14ac:dyDescent="0.3">
      <c r="A23" s="10" t="s">
        <v>4</v>
      </c>
      <c r="B23" s="11">
        <f>B14+B15+B16+B17+B18+B19+B20+B21+B22</f>
        <v>9200000</v>
      </c>
      <c r="C23" s="11">
        <f>C14+C15+C16+C17+C18+C19+C20+C21+C22</f>
        <v>6000000</v>
      </c>
      <c r="D23" s="11">
        <f>D14+D15+D16+D17+D18+D19+D20+D21+D22</f>
        <v>6000000</v>
      </c>
      <c r="E23" s="1"/>
      <c r="F23" s="1"/>
      <c r="G23" s="1"/>
    </row>
  </sheetData>
  <mergeCells count="3">
    <mergeCell ref="A9:D9"/>
    <mergeCell ref="A11:D11"/>
    <mergeCell ref="A10:E10"/>
  </mergeCells>
  <pageMargins left="0.7" right="0.7" top="0.75" bottom="0.75" header="0.3" footer="0.3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A7" zoomScaleNormal="100" workbookViewId="0">
      <selection activeCell="A9" sqref="A9:D9"/>
    </sheetView>
  </sheetViews>
  <sheetFormatPr defaultColWidth="9.109375" defaultRowHeight="15.6" x14ac:dyDescent="0.3"/>
  <cols>
    <col min="1" max="1" width="59.44140625" style="4" customWidth="1"/>
    <col min="2" max="2" width="18.33203125" style="6" customWidth="1"/>
    <col min="3" max="3" width="17.5546875" style="6" customWidth="1"/>
    <col min="4" max="4" width="16.5546875" style="6" customWidth="1"/>
    <col min="5" max="5" width="7.5546875" style="2" customWidth="1"/>
    <col min="6" max="6" width="8" style="2" customWidth="1"/>
    <col min="7" max="7" width="5.109375" style="2" customWidth="1"/>
    <col min="8" max="16384" width="9.109375" style="1"/>
  </cols>
  <sheetData>
    <row r="1" spans="1:7" x14ac:dyDescent="0.3">
      <c r="A1" s="14"/>
      <c r="B1" s="2" t="s">
        <v>29</v>
      </c>
      <c r="C1" s="2"/>
      <c r="D1" s="2"/>
      <c r="E1" s="3"/>
      <c r="F1" s="1"/>
      <c r="G1" s="1"/>
    </row>
    <row r="2" spans="1:7" x14ac:dyDescent="0.3">
      <c r="A2" s="14"/>
      <c r="B2" s="2" t="s">
        <v>0</v>
      </c>
      <c r="C2" s="2"/>
      <c r="D2" s="2"/>
      <c r="E2" s="1"/>
      <c r="F2" s="1"/>
    </row>
    <row r="3" spans="1:7" x14ac:dyDescent="0.3">
      <c r="A3" s="14"/>
      <c r="B3" s="2" t="s">
        <v>1</v>
      </c>
      <c r="C3" s="2"/>
      <c r="D3" s="2"/>
      <c r="E3" s="1"/>
      <c r="F3" s="1"/>
    </row>
    <row r="4" spans="1:7" ht="15.75" customHeight="1" x14ac:dyDescent="0.3">
      <c r="A4" s="14"/>
      <c r="B4" s="2" t="s">
        <v>32</v>
      </c>
      <c r="C4" s="2"/>
      <c r="D4" s="2"/>
      <c r="E4" s="1"/>
      <c r="F4" s="1"/>
    </row>
    <row r="5" spans="1:7" ht="15.75" customHeight="1" x14ac:dyDescent="0.3">
      <c r="A5" s="14"/>
      <c r="B5" s="2" t="s">
        <v>33</v>
      </c>
      <c r="C5" s="2"/>
      <c r="D5" s="2"/>
      <c r="E5" s="1"/>
      <c r="F5" s="1"/>
    </row>
    <row r="6" spans="1:7" x14ac:dyDescent="0.3">
      <c r="A6" s="14"/>
      <c r="B6" s="2" t="s">
        <v>34</v>
      </c>
      <c r="C6" s="2"/>
      <c r="D6" s="2"/>
      <c r="E6" s="1"/>
      <c r="F6" s="1"/>
    </row>
    <row r="8" spans="1:7" x14ac:dyDescent="0.3">
      <c r="C8" s="1"/>
      <c r="D8" s="8" t="s">
        <v>25</v>
      </c>
    </row>
    <row r="9" spans="1:7" ht="129.75" customHeight="1" x14ac:dyDescent="0.3">
      <c r="A9" s="19" t="s">
        <v>37</v>
      </c>
      <c r="B9" s="19"/>
      <c r="C9" s="19"/>
      <c r="D9" s="19"/>
      <c r="E9" s="8"/>
      <c r="F9" s="8"/>
      <c r="G9" s="8"/>
    </row>
    <row r="10" spans="1:7" ht="18" customHeight="1" x14ac:dyDescent="0.3">
      <c r="A10" s="19"/>
      <c r="B10" s="19"/>
      <c r="C10" s="19"/>
      <c r="D10" s="19"/>
      <c r="E10" s="8"/>
      <c r="F10" s="8"/>
      <c r="G10" s="8"/>
    </row>
    <row r="11" spans="1:7" x14ac:dyDescent="0.3">
      <c r="A11" s="9"/>
      <c r="B11" s="9"/>
      <c r="C11" s="9"/>
      <c r="D11" s="9" t="s">
        <v>2</v>
      </c>
      <c r="E11" s="9"/>
      <c r="F11" s="9"/>
      <c r="G11" s="9"/>
    </row>
    <row r="12" spans="1:7" s="14" customFormat="1" x14ac:dyDescent="0.25">
      <c r="A12" s="5" t="s">
        <v>3</v>
      </c>
      <c r="B12" s="7" t="s">
        <v>30</v>
      </c>
      <c r="C12" s="7" t="s">
        <v>31</v>
      </c>
      <c r="D12" s="7" t="s">
        <v>35</v>
      </c>
    </row>
    <row r="13" spans="1:7" ht="43.5" customHeight="1" x14ac:dyDescent="0.3">
      <c r="A13" s="5" t="s">
        <v>5</v>
      </c>
      <c r="B13" s="12">
        <v>19300</v>
      </c>
      <c r="C13" s="12">
        <v>19300</v>
      </c>
      <c r="D13" s="12">
        <v>19300</v>
      </c>
    </row>
    <row r="14" spans="1:7" ht="42" customHeight="1" x14ac:dyDescent="0.3">
      <c r="A14" s="5" t="s">
        <v>6</v>
      </c>
      <c r="B14" s="12">
        <v>17080</v>
      </c>
      <c r="C14" s="12">
        <v>17080</v>
      </c>
      <c r="D14" s="12">
        <v>17080</v>
      </c>
    </row>
    <row r="15" spans="1:7" ht="51.75" customHeight="1" x14ac:dyDescent="0.3">
      <c r="A15" s="5" t="s">
        <v>7</v>
      </c>
      <c r="B15" s="12">
        <v>61810</v>
      </c>
      <c r="C15" s="12">
        <v>61810</v>
      </c>
      <c r="D15" s="12">
        <v>61810</v>
      </c>
    </row>
    <row r="16" spans="1:7" ht="31.2" x14ac:dyDescent="0.3">
      <c r="A16" s="5" t="s">
        <v>8</v>
      </c>
      <c r="B16" s="15">
        <v>20520</v>
      </c>
      <c r="C16" s="15">
        <v>20520</v>
      </c>
      <c r="D16" s="15">
        <v>20520</v>
      </c>
    </row>
    <row r="17" spans="1:7" ht="31.2" x14ac:dyDescent="0.3">
      <c r="A17" s="5" t="s">
        <v>9</v>
      </c>
      <c r="B17" s="15">
        <v>38540</v>
      </c>
      <c r="C17" s="15">
        <v>38540</v>
      </c>
      <c r="D17" s="15">
        <v>38540</v>
      </c>
    </row>
    <row r="18" spans="1:7" ht="31.2" x14ac:dyDescent="0.3">
      <c r="A18" s="5" t="s">
        <v>10</v>
      </c>
      <c r="B18" s="15">
        <v>40440</v>
      </c>
      <c r="C18" s="15">
        <v>40440</v>
      </c>
      <c r="D18" s="15">
        <v>40440</v>
      </c>
    </row>
    <row r="19" spans="1:7" ht="31.2" x14ac:dyDescent="0.3">
      <c r="A19" s="5" t="s">
        <v>11</v>
      </c>
      <c r="B19" s="15">
        <v>28190</v>
      </c>
      <c r="C19" s="15">
        <v>28190</v>
      </c>
      <c r="D19" s="15">
        <v>28190</v>
      </c>
      <c r="E19" s="1"/>
      <c r="F19" s="1"/>
      <c r="G19" s="1"/>
    </row>
    <row r="20" spans="1:7" ht="31.2" x14ac:dyDescent="0.3">
      <c r="A20" s="5" t="s">
        <v>12</v>
      </c>
      <c r="B20" s="15">
        <v>38410</v>
      </c>
      <c r="C20" s="15">
        <v>38410</v>
      </c>
      <c r="D20" s="15">
        <v>38410</v>
      </c>
      <c r="E20" s="1"/>
      <c r="F20" s="1"/>
      <c r="G20" s="1"/>
    </row>
    <row r="21" spans="1:7" ht="48" customHeight="1" x14ac:dyDescent="0.3">
      <c r="A21" s="5" t="s">
        <v>13</v>
      </c>
      <c r="B21" s="15">
        <v>36350</v>
      </c>
      <c r="C21" s="15">
        <v>36350</v>
      </c>
      <c r="D21" s="15">
        <v>36350</v>
      </c>
      <c r="E21" s="1"/>
      <c r="F21" s="1"/>
      <c r="G21" s="1"/>
    </row>
    <row r="22" spans="1:7" x14ac:dyDescent="0.3">
      <c r="A22" s="10" t="s">
        <v>4</v>
      </c>
      <c r="B22" s="11">
        <f>B13+B14+B15+B16+B17+B18+B19+B20+B21</f>
        <v>300640</v>
      </c>
      <c r="C22" s="11">
        <f>C13+C14+C15+C16+C17+C18+C19+C20+C21</f>
        <v>300640</v>
      </c>
      <c r="D22" s="11">
        <f>D13+D14+D15+D16+D17+D18+D19+D20+D21</f>
        <v>300640</v>
      </c>
      <c r="E22" s="1"/>
      <c r="F22" s="1"/>
      <c r="G22" s="1"/>
    </row>
  </sheetData>
  <mergeCells count="2">
    <mergeCell ref="A9:D9"/>
    <mergeCell ref="A10:D10"/>
  </mergeCells>
  <pageMargins left="0.7" right="0.7" top="0.75" bottom="0.75" header="0.3" footer="0.3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A4" zoomScaleNormal="100" workbookViewId="0">
      <selection activeCell="A9" sqref="A9:D9"/>
    </sheetView>
  </sheetViews>
  <sheetFormatPr defaultColWidth="9.109375" defaultRowHeight="15.6" x14ac:dyDescent="0.3"/>
  <cols>
    <col min="1" max="1" width="56" style="4" customWidth="1"/>
    <col min="2" max="2" width="17.88671875" style="6" customWidth="1"/>
    <col min="3" max="3" width="17" style="6" customWidth="1"/>
    <col min="4" max="4" width="16.33203125" style="6" customWidth="1"/>
    <col min="5" max="5" width="7.109375" style="2" customWidth="1"/>
    <col min="6" max="6" width="8" style="2" customWidth="1"/>
    <col min="7" max="7" width="5.109375" style="2" customWidth="1"/>
    <col min="8" max="16384" width="9.109375" style="1"/>
  </cols>
  <sheetData>
    <row r="1" spans="1:7" x14ac:dyDescent="0.3">
      <c r="A1" s="14"/>
      <c r="B1" s="2" t="s">
        <v>29</v>
      </c>
      <c r="C1" s="2"/>
      <c r="D1" s="2"/>
      <c r="E1" s="3"/>
      <c r="F1" s="1"/>
      <c r="G1" s="1"/>
    </row>
    <row r="2" spans="1:7" x14ac:dyDescent="0.3">
      <c r="A2" s="14"/>
      <c r="B2" s="2" t="s">
        <v>0</v>
      </c>
      <c r="C2" s="2"/>
      <c r="D2" s="2"/>
      <c r="E2" s="1"/>
      <c r="F2" s="1"/>
    </row>
    <row r="3" spans="1:7" x14ac:dyDescent="0.3">
      <c r="A3" s="14"/>
      <c r="B3" s="2" t="s">
        <v>1</v>
      </c>
      <c r="C3" s="2"/>
      <c r="D3" s="2"/>
      <c r="E3" s="1"/>
      <c r="F3" s="1"/>
    </row>
    <row r="4" spans="1:7" ht="15.75" customHeight="1" x14ac:dyDescent="0.3">
      <c r="A4" s="14"/>
      <c r="B4" s="2" t="s">
        <v>32</v>
      </c>
      <c r="C4" s="2"/>
      <c r="D4" s="2"/>
      <c r="E4" s="1"/>
      <c r="F4" s="1"/>
    </row>
    <row r="5" spans="1:7" ht="15.75" customHeight="1" x14ac:dyDescent="0.3">
      <c r="A5" s="14"/>
      <c r="B5" s="2" t="s">
        <v>33</v>
      </c>
      <c r="C5" s="2"/>
      <c r="D5" s="2"/>
      <c r="E5" s="1"/>
      <c r="F5" s="1"/>
    </row>
    <row r="6" spans="1:7" x14ac:dyDescent="0.3">
      <c r="A6" s="14"/>
      <c r="B6" s="2" t="s">
        <v>34</v>
      </c>
      <c r="C6" s="2"/>
      <c r="D6" s="2"/>
      <c r="E6" s="1"/>
      <c r="F6" s="1"/>
    </row>
    <row r="8" spans="1:7" x14ac:dyDescent="0.3">
      <c r="C8" s="1"/>
      <c r="D8" s="8" t="s">
        <v>26</v>
      </c>
    </row>
    <row r="9" spans="1:7" ht="113.25" customHeight="1" x14ac:dyDescent="0.3">
      <c r="A9" s="19" t="s">
        <v>38</v>
      </c>
      <c r="B9" s="19"/>
      <c r="C9" s="19"/>
      <c r="D9" s="19"/>
      <c r="E9" s="8"/>
      <c r="F9" s="8"/>
      <c r="G9" s="8"/>
    </row>
    <row r="10" spans="1:7" ht="22.5" customHeight="1" x14ac:dyDescent="0.3">
      <c r="A10" s="19"/>
      <c r="B10" s="19"/>
      <c r="C10" s="19"/>
      <c r="D10" s="19"/>
      <c r="E10" s="8"/>
      <c r="F10" s="8"/>
      <c r="G10" s="8"/>
    </row>
    <row r="11" spans="1:7" x14ac:dyDescent="0.3">
      <c r="A11" s="9"/>
      <c r="B11" s="9"/>
      <c r="C11" s="9"/>
      <c r="D11" s="9" t="s">
        <v>2</v>
      </c>
      <c r="E11" s="9"/>
      <c r="F11" s="9"/>
      <c r="G11" s="9"/>
    </row>
    <row r="12" spans="1:7" s="14" customFormat="1" x14ac:dyDescent="0.25">
      <c r="A12" s="5" t="s">
        <v>3</v>
      </c>
      <c r="B12" s="7" t="s">
        <v>30</v>
      </c>
      <c r="C12" s="7" t="s">
        <v>31</v>
      </c>
      <c r="D12" s="7" t="s">
        <v>35</v>
      </c>
    </row>
    <row r="13" spans="1:7" ht="47.25" customHeight="1" x14ac:dyDescent="0.3">
      <c r="A13" s="5" t="s">
        <v>5</v>
      </c>
      <c r="B13" s="15">
        <v>26450</v>
      </c>
      <c r="C13" s="15">
        <v>26450</v>
      </c>
      <c r="D13" s="15">
        <v>26450</v>
      </c>
    </row>
    <row r="14" spans="1:7" ht="31.2" x14ac:dyDescent="0.3">
      <c r="A14" s="5" t="s">
        <v>6</v>
      </c>
      <c r="B14" s="15">
        <v>23400</v>
      </c>
      <c r="C14" s="15">
        <v>23400</v>
      </c>
      <c r="D14" s="15">
        <v>23400</v>
      </c>
    </row>
    <row r="15" spans="1:7" ht="54" customHeight="1" x14ac:dyDescent="0.3">
      <c r="A15" s="5" t="s">
        <v>7</v>
      </c>
      <c r="B15" s="15">
        <v>84690</v>
      </c>
      <c r="C15" s="15">
        <v>84690</v>
      </c>
      <c r="D15" s="15">
        <v>84690</v>
      </c>
    </row>
    <row r="16" spans="1:7" ht="31.2" x14ac:dyDescent="0.3">
      <c r="A16" s="5" t="s">
        <v>8</v>
      </c>
      <c r="B16" s="15">
        <v>28100</v>
      </c>
      <c r="C16" s="15">
        <v>28100</v>
      </c>
      <c r="D16" s="15">
        <v>28100</v>
      </c>
    </row>
    <row r="17" spans="1:7" ht="31.2" x14ac:dyDescent="0.3">
      <c r="A17" s="5" t="s">
        <v>9</v>
      </c>
      <c r="B17" s="15">
        <v>52800</v>
      </c>
      <c r="C17" s="15">
        <v>52800</v>
      </c>
      <c r="D17" s="15">
        <v>52800</v>
      </c>
    </row>
    <row r="18" spans="1:7" ht="31.2" x14ac:dyDescent="0.3">
      <c r="A18" s="5" t="s">
        <v>10</v>
      </c>
      <c r="B18" s="15">
        <v>55410</v>
      </c>
      <c r="C18" s="15">
        <v>55410</v>
      </c>
      <c r="D18" s="15">
        <v>55410</v>
      </c>
    </row>
    <row r="19" spans="1:7" ht="31.2" x14ac:dyDescent="0.3">
      <c r="A19" s="5" t="s">
        <v>11</v>
      </c>
      <c r="B19" s="15">
        <v>38620</v>
      </c>
      <c r="C19" s="15">
        <v>38620</v>
      </c>
      <c r="D19" s="15">
        <v>38620</v>
      </c>
      <c r="E19" s="1"/>
      <c r="F19" s="1"/>
      <c r="G19" s="1"/>
    </row>
    <row r="20" spans="1:7" ht="31.2" x14ac:dyDescent="0.3">
      <c r="A20" s="5" t="s">
        <v>12</v>
      </c>
      <c r="B20" s="15">
        <v>52630</v>
      </c>
      <c r="C20" s="15">
        <v>52630</v>
      </c>
      <c r="D20" s="15">
        <v>52630</v>
      </c>
      <c r="E20" s="1"/>
      <c r="F20" s="1"/>
      <c r="G20" s="1"/>
    </row>
    <row r="21" spans="1:7" ht="49.5" customHeight="1" x14ac:dyDescent="0.3">
      <c r="A21" s="5" t="s">
        <v>13</v>
      </c>
      <c r="B21" s="15">
        <v>49800</v>
      </c>
      <c r="C21" s="15">
        <v>49800</v>
      </c>
      <c r="D21" s="15">
        <v>49800</v>
      </c>
      <c r="E21" s="1"/>
      <c r="F21" s="1"/>
      <c r="G21" s="1"/>
    </row>
    <row r="22" spans="1:7" x14ac:dyDescent="0.3">
      <c r="A22" s="10" t="s">
        <v>4</v>
      </c>
      <c r="B22" s="11">
        <f>B13+B14+B15+B16+B17+B18+B19+B20+B21</f>
        <v>411900</v>
      </c>
      <c r="C22" s="11">
        <f>C13+C14+C15+C16+C17+C18+C19+C20+C21</f>
        <v>411900</v>
      </c>
      <c r="D22" s="11">
        <f>D13+D14+D15+D16+D17+D18+D19+D20+D21</f>
        <v>411900</v>
      </c>
      <c r="E22" s="1"/>
      <c r="F22" s="1"/>
      <c r="G22" s="1"/>
    </row>
  </sheetData>
  <mergeCells count="2">
    <mergeCell ref="A9:D9"/>
    <mergeCell ref="A10:D10"/>
  </mergeCells>
  <pageMargins left="0.7" right="0.7" top="0.75" bottom="0.75" header="0.3" footer="0.3"/>
  <pageSetup paperSize="9" scale="8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zoomScaleNormal="100" workbookViewId="0">
      <selection activeCell="A11" sqref="A11"/>
    </sheetView>
  </sheetViews>
  <sheetFormatPr defaultColWidth="9.109375" defaultRowHeight="15.6" x14ac:dyDescent="0.3"/>
  <cols>
    <col min="1" max="1" width="55.88671875" style="4" customWidth="1"/>
    <col min="2" max="2" width="18.33203125" style="6" customWidth="1"/>
    <col min="3" max="3" width="16.88671875" style="6" customWidth="1"/>
    <col min="4" max="4" width="17.88671875" style="6" customWidth="1"/>
    <col min="5" max="5" width="5.6640625" style="2" customWidth="1"/>
    <col min="6" max="16384" width="9.109375" style="1"/>
  </cols>
  <sheetData>
    <row r="1" spans="1:5" x14ac:dyDescent="0.3">
      <c r="A1" s="18"/>
      <c r="B1" s="2" t="s">
        <v>29</v>
      </c>
      <c r="C1" s="2"/>
      <c r="D1" s="2"/>
      <c r="E1" s="3"/>
    </row>
    <row r="2" spans="1:5" x14ac:dyDescent="0.3">
      <c r="A2" s="18"/>
      <c r="B2" s="2" t="s">
        <v>0</v>
      </c>
      <c r="C2" s="2"/>
      <c r="D2" s="2"/>
      <c r="E2" s="1"/>
    </row>
    <row r="3" spans="1:5" x14ac:dyDescent="0.3">
      <c r="A3" s="18"/>
      <c r="B3" s="2" t="s">
        <v>1</v>
      </c>
      <c r="C3" s="2"/>
      <c r="D3" s="2"/>
      <c r="E3" s="1"/>
    </row>
    <row r="4" spans="1:5" ht="15.75" customHeight="1" x14ac:dyDescent="0.3">
      <c r="A4" s="18"/>
      <c r="B4" s="2" t="s">
        <v>32</v>
      </c>
      <c r="C4" s="2"/>
      <c r="D4" s="2"/>
      <c r="E4" s="1"/>
    </row>
    <row r="5" spans="1:5" ht="15.75" customHeight="1" x14ac:dyDescent="0.3">
      <c r="A5" s="18"/>
      <c r="B5" s="2" t="s">
        <v>33</v>
      </c>
      <c r="C5" s="2"/>
      <c r="D5" s="2"/>
      <c r="E5" s="1"/>
    </row>
    <row r="6" spans="1:5" x14ac:dyDescent="0.3">
      <c r="A6" s="18"/>
      <c r="B6" s="2" t="s">
        <v>34</v>
      </c>
      <c r="C6" s="2"/>
      <c r="D6" s="2"/>
      <c r="E6" s="1"/>
    </row>
    <row r="7" spans="1:5" x14ac:dyDescent="0.3">
      <c r="A7" s="18"/>
      <c r="B7" s="2"/>
      <c r="C7" s="2"/>
      <c r="D7" s="2"/>
      <c r="E7" s="1"/>
    </row>
    <row r="8" spans="1:5" x14ac:dyDescent="0.3">
      <c r="C8" s="1"/>
      <c r="D8" s="8" t="s">
        <v>27</v>
      </c>
    </row>
    <row r="9" spans="1:5" ht="159.75" customHeight="1" x14ac:dyDescent="0.3">
      <c r="A9" s="19" t="s">
        <v>39</v>
      </c>
      <c r="B9" s="19"/>
      <c r="C9" s="19"/>
      <c r="D9" s="19"/>
      <c r="E9" s="17"/>
    </row>
    <row r="10" spans="1:5" ht="18" customHeight="1" x14ac:dyDescent="0.3">
      <c r="A10" s="19" t="s">
        <v>44</v>
      </c>
      <c r="B10" s="19"/>
      <c r="C10" s="19"/>
      <c r="D10" s="19"/>
      <c r="E10" s="19"/>
    </row>
    <row r="11" spans="1:5" ht="20.25" customHeight="1" x14ac:dyDescent="0.3">
      <c r="A11" s="9"/>
      <c r="B11" s="9"/>
      <c r="C11" s="9"/>
      <c r="D11" s="9" t="s">
        <v>2</v>
      </c>
      <c r="E11" s="9"/>
    </row>
    <row r="12" spans="1:5" s="18" customFormat="1" ht="45.75" customHeight="1" x14ac:dyDescent="0.25">
      <c r="A12" s="5" t="s">
        <v>3</v>
      </c>
      <c r="B12" s="7" t="s">
        <v>30</v>
      </c>
      <c r="C12" s="7" t="s">
        <v>31</v>
      </c>
      <c r="D12" s="7" t="s">
        <v>35</v>
      </c>
    </row>
    <row r="13" spans="1:5" ht="55.5" customHeight="1" x14ac:dyDescent="0.3">
      <c r="A13" s="5" t="s">
        <v>5</v>
      </c>
      <c r="B13" s="12">
        <v>1327100</v>
      </c>
      <c r="C13" s="12">
        <v>1127100</v>
      </c>
      <c r="D13" s="12">
        <v>1127100</v>
      </c>
    </row>
    <row r="14" spans="1:5" ht="31.2" x14ac:dyDescent="0.3">
      <c r="A14" s="5" t="s">
        <v>6</v>
      </c>
      <c r="B14" s="12">
        <v>1841000</v>
      </c>
      <c r="C14" s="12">
        <v>1641000</v>
      </c>
      <c r="D14" s="12">
        <v>1641000</v>
      </c>
    </row>
    <row r="15" spans="1:5" ht="49.5" customHeight="1" x14ac:dyDescent="0.3">
      <c r="A15" s="5" t="s">
        <v>7</v>
      </c>
      <c r="B15" s="12">
        <v>2517685</v>
      </c>
      <c r="C15" s="12">
        <v>2316000</v>
      </c>
      <c r="D15" s="12">
        <v>2316000</v>
      </c>
    </row>
    <row r="16" spans="1:5" ht="31.2" x14ac:dyDescent="0.3">
      <c r="A16" s="5" t="s">
        <v>8</v>
      </c>
      <c r="B16" s="12">
        <v>4597473.51</v>
      </c>
      <c r="C16" s="12">
        <v>1092000</v>
      </c>
      <c r="D16" s="12">
        <v>1092000</v>
      </c>
    </row>
    <row r="17" spans="1:5" ht="31.2" x14ac:dyDescent="0.3">
      <c r="A17" s="5" t="s">
        <v>9</v>
      </c>
      <c r="B17" s="12">
        <v>1831500</v>
      </c>
      <c r="C17" s="12">
        <v>1449000</v>
      </c>
      <c r="D17" s="12">
        <v>1449000</v>
      </c>
    </row>
    <row r="18" spans="1:5" ht="31.2" x14ac:dyDescent="0.3">
      <c r="A18" s="5" t="s">
        <v>10</v>
      </c>
      <c r="B18" s="15">
        <v>4092669.73</v>
      </c>
      <c r="C18" s="12">
        <v>1737600</v>
      </c>
      <c r="D18" s="12">
        <v>1737600</v>
      </c>
    </row>
    <row r="19" spans="1:5" ht="31.2" x14ac:dyDescent="0.3">
      <c r="A19" s="5" t="s">
        <v>11</v>
      </c>
      <c r="B19" s="12">
        <v>2573979.2000000002</v>
      </c>
      <c r="C19" s="12">
        <v>1167000</v>
      </c>
      <c r="D19" s="12">
        <v>1167000</v>
      </c>
      <c r="E19" s="1"/>
    </row>
    <row r="20" spans="1:5" ht="31.2" x14ac:dyDescent="0.3">
      <c r="A20" s="5" t="s">
        <v>12</v>
      </c>
      <c r="B20" s="15">
        <v>1525000</v>
      </c>
      <c r="C20" s="12">
        <v>1575000</v>
      </c>
      <c r="D20" s="12">
        <v>1575000</v>
      </c>
      <c r="E20" s="1"/>
    </row>
    <row r="21" spans="1:5" ht="51" customHeight="1" x14ac:dyDescent="0.3">
      <c r="A21" s="5" t="s">
        <v>13</v>
      </c>
      <c r="B21" s="12">
        <v>1472200</v>
      </c>
      <c r="C21" s="12">
        <v>1372200</v>
      </c>
      <c r="D21" s="12">
        <v>1372200</v>
      </c>
      <c r="E21" s="1"/>
    </row>
    <row r="22" spans="1:5" ht="23.25" customHeight="1" x14ac:dyDescent="0.3">
      <c r="A22" s="10" t="s">
        <v>4</v>
      </c>
      <c r="B22" s="11">
        <f>B13+B14+B15+B16+B17+B18+B19+B20+B21</f>
        <v>21778607.440000001</v>
      </c>
      <c r="C22" s="11">
        <f>C13+C14+C15+C16+C17+C18+C19+C20+C21</f>
        <v>13476900</v>
      </c>
      <c r="D22" s="11">
        <f>D13+D14+D15+D16+D17+D18+D19+D20+D21</f>
        <v>13476900</v>
      </c>
      <c r="E22" s="1"/>
    </row>
  </sheetData>
  <mergeCells count="2">
    <mergeCell ref="A9:D9"/>
    <mergeCell ref="A10:E10"/>
  </mergeCells>
  <pageMargins left="0.7" right="0.7" top="0.75" bottom="0.75" header="0.3" footer="0.3"/>
  <pageSetup paperSize="9"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opLeftCell="A7" zoomScaleNormal="100" workbookViewId="0">
      <selection activeCell="A11" sqref="A11"/>
    </sheetView>
  </sheetViews>
  <sheetFormatPr defaultColWidth="9.109375" defaultRowHeight="15.6" x14ac:dyDescent="0.3"/>
  <cols>
    <col min="1" max="1" width="55.88671875" style="4" customWidth="1"/>
    <col min="2" max="2" width="18.33203125" style="6" customWidth="1"/>
    <col min="3" max="3" width="16.88671875" style="6" customWidth="1"/>
    <col min="4" max="4" width="17.88671875" style="6" customWidth="1"/>
    <col min="5" max="5" width="5.6640625" style="2" customWidth="1"/>
    <col min="6" max="16384" width="9.109375" style="1"/>
  </cols>
  <sheetData>
    <row r="1" spans="1:5" x14ac:dyDescent="0.3">
      <c r="A1" s="14"/>
      <c r="B1" s="2" t="s">
        <v>29</v>
      </c>
      <c r="C1" s="2"/>
      <c r="D1" s="2"/>
      <c r="E1" s="3"/>
    </row>
    <row r="2" spans="1:5" x14ac:dyDescent="0.3">
      <c r="A2" s="14"/>
      <c r="B2" s="2" t="s">
        <v>0</v>
      </c>
      <c r="C2" s="2"/>
      <c r="D2" s="2"/>
      <c r="E2" s="1"/>
    </row>
    <row r="3" spans="1:5" x14ac:dyDescent="0.3">
      <c r="A3" s="14"/>
      <c r="B3" s="2" t="s">
        <v>1</v>
      </c>
      <c r="C3" s="2"/>
      <c r="D3" s="2"/>
      <c r="E3" s="1"/>
    </row>
    <row r="4" spans="1:5" ht="15.75" customHeight="1" x14ac:dyDescent="0.3">
      <c r="A4" s="14"/>
      <c r="B4" s="2" t="s">
        <v>32</v>
      </c>
      <c r="C4" s="2"/>
      <c r="D4" s="2"/>
      <c r="E4" s="1"/>
    </row>
    <row r="5" spans="1:5" ht="15.75" customHeight="1" x14ac:dyDescent="0.3">
      <c r="A5" s="14"/>
      <c r="B5" s="2" t="s">
        <v>33</v>
      </c>
      <c r="C5" s="2"/>
      <c r="D5" s="2"/>
      <c r="E5" s="1"/>
    </row>
    <row r="6" spans="1:5" x14ac:dyDescent="0.3">
      <c r="A6" s="14"/>
      <c r="B6" s="2" t="s">
        <v>34</v>
      </c>
      <c r="C6" s="2"/>
      <c r="D6" s="2"/>
      <c r="E6" s="1"/>
    </row>
    <row r="7" spans="1:5" x14ac:dyDescent="0.3">
      <c r="A7" s="14"/>
      <c r="B7" s="2"/>
      <c r="C7" s="2"/>
      <c r="D7" s="2"/>
      <c r="E7" s="1"/>
    </row>
    <row r="8" spans="1:5" x14ac:dyDescent="0.3">
      <c r="C8" s="1"/>
      <c r="D8" s="8" t="s">
        <v>41</v>
      </c>
    </row>
    <row r="9" spans="1:5" ht="87.6" customHeight="1" x14ac:dyDescent="0.3">
      <c r="A9" s="19" t="s">
        <v>42</v>
      </c>
      <c r="B9" s="19"/>
      <c r="C9" s="19"/>
      <c r="D9" s="19"/>
      <c r="E9" s="17"/>
    </row>
    <row r="10" spans="1:5" ht="18" customHeight="1" x14ac:dyDescent="0.3">
      <c r="A10" s="19" t="s">
        <v>43</v>
      </c>
      <c r="B10" s="19"/>
      <c r="C10" s="19"/>
      <c r="D10" s="19"/>
      <c r="E10" s="19"/>
    </row>
    <row r="11" spans="1:5" ht="20.25" customHeight="1" x14ac:dyDescent="0.3">
      <c r="A11" s="9"/>
      <c r="B11" s="9"/>
      <c r="C11" s="9"/>
      <c r="D11" s="9" t="s">
        <v>2</v>
      </c>
      <c r="E11" s="9"/>
    </row>
    <row r="12" spans="1:5" s="13" customFormat="1" ht="45.75" customHeight="1" x14ac:dyDescent="0.25">
      <c r="A12" s="5" t="s">
        <v>3</v>
      </c>
      <c r="B12" s="7" t="s">
        <v>30</v>
      </c>
      <c r="C12" s="7" t="s">
        <v>31</v>
      </c>
      <c r="D12" s="7" t="s">
        <v>35</v>
      </c>
    </row>
    <row r="13" spans="1:5" ht="55.5" customHeight="1" x14ac:dyDescent="0.3">
      <c r="A13" s="5" t="s">
        <v>5</v>
      </c>
      <c r="B13" s="12">
        <v>0</v>
      </c>
      <c r="C13" s="12">
        <v>0</v>
      </c>
      <c r="D13" s="12">
        <v>0</v>
      </c>
    </row>
    <row r="14" spans="1:5" ht="31.2" x14ac:dyDescent="0.3">
      <c r="A14" s="5" t="s">
        <v>6</v>
      </c>
      <c r="B14" s="12">
        <v>0</v>
      </c>
      <c r="C14" s="12">
        <v>0</v>
      </c>
      <c r="D14" s="12">
        <v>0</v>
      </c>
    </row>
    <row r="15" spans="1:5" ht="49.5" customHeight="1" x14ac:dyDescent="0.3">
      <c r="A15" s="5" t="s">
        <v>7</v>
      </c>
      <c r="B15" s="12">
        <v>700000</v>
      </c>
      <c r="C15" s="12">
        <v>0</v>
      </c>
      <c r="D15" s="12">
        <v>0</v>
      </c>
    </row>
    <row r="16" spans="1:5" ht="31.2" x14ac:dyDescent="0.3">
      <c r="A16" s="5" t="s">
        <v>8</v>
      </c>
      <c r="B16" s="12">
        <v>0</v>
      </c>
      <c r="C16" s="12">
        <v>0</v>
      </c>
      <c r="D16" s="12">
        <v>0</v>
      </c>
    </row>
    <row r="17" spans="1:5" ht="31.2" x14ac:dyDescent="0.3">
      <c r="A17" s="5" t="s">
        <v>9</v>
      </c>
      <c r="B17" s="12">
        <v>0</v>
      </c>
      <c r="C17" s="12">
        <v>0</v>
      </c>
      <c r="D17" s="12">
        <v>0</v>
      </c>
    </row>
    <row r="18" spans="1:5" ht="31.2" x14ac:dyDescent="0.3">
      <c r="A18" s="5" t="s">
        <v>10</v>
      </c>
      <c r="B18" s="15">
        <v>0</v>
      </c>
      <c r="C18" s="12">
        <v>0</v>
      </c>
      <c r="D18" s="12">
        <v>0</v>
      </c>
    </row>
    <row r="19" spans="1:5" ht="31.2" x14ac:dyDescent="0.3">
      <c r="A19" s="5" t="s">
        <v>11</v>
      </c>
      <c r="B19" s="12">
        <v>0</v>
      </c>
      <c r="C19" s="12">
        <v>0</v>
      </c>
      <c r="D19" s="12">
        <v>0</v>
      </c>
      <c r="E19" s="1"/>
    </row>
    <row r="20" spans="1:5" ht="31.2" x14ac:dyDescent="0.3">
      <c r="A20" s="5" t="s">
        <v>12</v>
      </c>
      <c r="B20" s="15">
        <v>0</v>
      </c>
      <c r="C20" s="12">
        <v>0</v>
      </c>
      <c r="D20" s="12">
        <v>0</v>
      </c>
      <c r="E20" s="1"/>
    </row>
    <row r="21" spans="1:5" ht="51" customHeight="1" x14ac:dyDescent="0.3">
      <c r="A21" s="5" t="s">
        <v>13</v>
      </c>
      <c r="B21" s="12">
        <v>0</v>
      </c>
      <c r="C21" s="12">
        <v>0</v>
      </c>
      <c r="D21" s="12">
        <v>0</v>
      </c>
      <c r="E21" s="1"/>
    </row>
    <row r="22" spans="1:5" ht="23.25" customHeight="1" x14ac:dyDescent="0.3">
      <c r="A22" s="10" t="s">
        <v>4</v>
      </c>
      <c r="B22" s="11">
        <f>B13+B14+B15+B16+B17+B18+B19+B20+B21</f>
        <v>700000</v>
      </c>
      <c r="C22" s="11">
        <f>C13+C14+C15+C16+C17+C18+C19+C20+C21</f>
        <v>0</v>
      </c>
      <c r="D22" s="11">
        <f>D13+D14+D15+D16+D17+D18+D19+D20+D21</f>
        <v>0</v>
      </c>
      <c r="E22" s="1"/>
    </row>
  </sheetData>
  <mergeCells count="2">
    <mergeCell ref="A10:E10"/>
    <mergeCell ref="A9:D9"/>
  </mergeCells>
  <pageMargins left="0.7" right="0.7" top="0.75" bottom="0.75" header="0.3" footer="0.3"/>
  <pageSetup paperSize="9" scale="7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"/>
  <sheetViews>
    <sheetView workbookViewId="0">
      <selection activeCell="B15" sqref="B15"/>
    </sheetView>
  </sheetViews>
  <sheetFormatPr defaultColWidth="9.109375" defaultRowHeight="15.6" x14ac:dyDescent="0.3"/>
  <cols>
    <col min="1" max="1" width="36.33203125" style="4" customWidth="1"/>
    <col min="2" max="2" width="14.33203125" style="6" customWidth="1"/>
    <col min="3" max="3" width="14.5546875" style="6" customWidth="1"/>
    <col min="4" max="4" width="14.6640625" style="6" customWidth="1"/>
    <col min="5" max="5" width="14.33203125" style="2" customWidth="1"/>
    <col min="6" max="6" width="8" style="2" customWidth="1"/>
    <col min="7" max="7" width="5.109375" style="2" customWidth="1"/>
    <col min="8" max="16384" width="9.109375" style="1"/>
  </cols>
  <sheetData>
    <row r="2" spans="1:7" x14ac:dyDescent="0.3">
      <c r="C2" s="1"/>
      <c r="D2" s="8"/>
    </row>
    <row r="3" spans="1:7" x14ac:dyDescent="0.3">
      <c r="A3" s="20" t="s">
        <v>28</v>
      </c>
      <c r="B3" s="20"/>
      <c r="C3" s="20"/>
      <c r="D3" s="20"/>
      <c r="E3" s="8"/>
      <c r="F3" s="8"/>
      <c r="G3" s="8"/>
    </row>
    <row r="4" spans="1:7" x14ac:dyDescent="0.3">
      <c r="A4" s="9"/>
      <c r="B4" s="9"/>
      <c r="C4" s="9"/>
      <c r="D4" s="9" t="s">
        <v>2</v>
      </c>
      <c r="E4" s="9"/>
      <c r="F4" s="9"/>
      <c r="G4" s="9"/>
    </row>
    <row r="5" spans="1:7" s="14" customFormat="1" ht="31.2" x14ac:dyDescent="0.25">
      <c r="A5" s="5" t="s">
        <v>3</v>
      </c>
      <c r="B5" s="7" t="s">
        <v>30</v>
      </c>
      <c r="C5" s="7" t="s">
        <v>31</v>
      </c>
      <c r="D5" s="7" t="s">
        <v>35</v>
      </c>
    </row>
    <row r="6" spans="1:7" ht="31.2" x14ac:dyDescent="0.3">
      <c r="A6" s="5" t="s">
        <v>15</v>
      </c>
      <c r="B6" s="12">
        <f>'таблица 1'!B13+'таблица 2'!B14+'таблица 3'!B13+'таблица 4'!B13+'таблица 5 '!B13+'таблица 6'!B13</f>
        <v>3424050</v>
      </c>
      <c r="C6" s="12">
        <f>'таблица 1'!C13+'таблица 2'!C14+'таблица 3'!C13+'таблица 4'!C13+'таблица 5 '!C13+'таблица 6'!C13</f>
        <v>2343350</v>
      </c>
      <c r="D6" s="12">
        <f>'таблица 1'!D13+'таблица 2'!D14+'таблица 3'!D13+'таблица 4'!D13+'таблица 5 '!D13+'таблица 6'!D13</f>
        <v>2350650</v>
      </c>
    </row>
    <row r="7" spans="1:7" x14ac:dyDescent="0.3">
      <c r="A7" s="5" t="s">
        <v>16</v>
      </c>
      <c r="B7" s="12">
        <f>'таблица 1'!B14+'таблица 2'!B15+'таблица 3'!B14+'таблица 4'!B14+'таблица 5 '!B14+'таблица 6'!B14</f>
        <v>3123080</v>
      </c>
      <c r="C7" s="12">
        <f>'таблица 1'!C14+'таблица 2'!C15+'таблица 3'!C14+'таблица 4'!C14+'таблица 5 '!C14+'таблица 6'!C14</f>
        <v>2555780</v>
      </c>
      <c r="D7" s="12">
        <f>'таблица 1'!D14+'таблица 2'!D15+'таблица 3'!D14+'таблица 4'!D14+'таблица 5 '!D14+'таблица 6'!D14</f>
        <v>2574080</v>
      </c>
    </row>
    <row r="8" spans="1:7" ht="31.2" x14ac:dyDescent="0.3">
      <c r="A8" s="5" t="s">
        <v>17</v>
      </c>
      <c r="B8" s="12">
        <f>'таблица 1'!B15+'таблица 2'!B16+'таблица 3'!B15+'таблица 4'!B15+'таблица 5 '!B15+'таблица 6'!B15</f>
        <v>3471985</v>
      </c>
      <c r="C8" s="12">
        <f>'таблица 1'!C15+'таблица 2'!C16+'таблица 3'!C15+'таблица 4'!C15+'таблица 5 '!C15+'таблица 6'!C15</f>
        <v>2786600</v>
      </c>
      <c r="D8" s="12">
        <f>'таблица 1'!D15+'таблица 2'!D16+'таблица 3'!D15+'таблица 4'!D15+'таблица 5 '!D15+'таблица 6'!D15</f>
        <v>2753400</v>
      </c>
    </row>
    <row r="9" spans="1:7" x14ac:dyDescent="0.3">
      <c r="A9" s="5" t="s">
        <v>18</v>
      </c>
      <c r="B9" s="12">
        <f>'таблица 1'!B16+'таблица 2'!B17+'таблица 3'!B16+'таблица 4'!B16+'таблица 5 '!B16+'таблица 6'!B16</f>
        <v>7491293.5099999998</v>
      </c>
      <c r="C9" s="12">
        <f>'таблица 1'!C16+'таблица 2'!C17+'таблица 3'!C16+'таблица 4'!C16+'таблица 5 '!C16+'таблица 6'!C16</f>
        <v>2952720</v>
      </c>
      <c r="D9" s="12">
        <f>'таблица 1'!D16+'таблица 2'!D17+'таблица 3'!D16+'таблица 4'!D16+'таблица 5 '!D16+'таблица 6'!D16</f>
        <v>2966120</v>
      </c>
    </row>
    <row r="10" spans="1:7" x14ac:dyDescent="0.3">
      <c r="A10" s="5" t="s">
        <v>19</v>
      </c>
      <c r="B10" s="12">
        <f>'таблица 1'!B17+'таблица 2'!B18+'таблица 3'!B17+'таблица 4'!B17+'таблица 5 '!B17+'таблица 6'!B17</f>
        <v>1922840</v>
      </c>
      <c r="C10" s="12">
        <f>'таблица 1'!C17+'таблица 2'!C18+'таблица 3'!C17+'таблица 4'!C17+'таблица 5 '!C17+'таблица 6'!C17</f>
        <v>1540340</v>
      </c>
      <c r="D10" s="12">
        <f>'таблица 1'!D17+'таблица 2'!D18+'таблица 3'!D17+'таблица 4'!D17+'таблица 5 '!D17+'таблица 6'!D17</f>
        <v>1540340</v>
      </c>
    </row>
    <row r="11" spans="1:7" x14ac:dyDescent="0.3">
      <c r="A11" s="5" t="s">
        <v>20</v>
      </c>
      <c r="B11" s="12">
        <f>'таблица 1'!B18+'таблица 2'!B19+'таблица 3'!B18+'таблица 4'!B18+'таблица 5 '!B18+'таблица 6'!B18</f>
        <v>4857319.7300000004</v>
      </c>
      <c r="C11" s="12">
        <f>'таблица 1'!C18+'таблица 2'!C19+'таблица 3'!C18+'таблица 4'!C18+'таблица 5 '!C18+'таблица 6'!C18</f>
        <v>2464350</v>
      </c>
      <c r="D11" s="12">
        <f>'таблица 1'!D18+'таблица 2'!D19+'таблица 3'!D18+'таблица 4'!D18+'таблица 5 '!D18+'таблица 6'!D18</f>
        <v>2441850</v>
      </c>
    </row>
    <row r="12" spans="1:7" x14ac:dyDescent="0.3">
      <c r="A12" s="5" t="s">
        <v>21</v>
      </c>
      <c r="B12" s="12">
        <f>'таблица 1'!B19+'таблица 2'!B20+'таблица 3'!B19+'таблица 4'!B19+'таблица 5 '!B19+'таблица 6'!B19</f>
        <v>3969289.2</v>
      </c>
      <c r="C12" s="12">
        <f>'таблица 1'!C19+'таблица 2'!C20+'таблица 3'!C19+'таблица 4'!C19+'таблица 5 '!C19+'таблица 6'!C19</f>
        <v>2102010</v>
      </c>
      <c r="D12" s="12">
        <f>'таблица 1'!D19+'таблица 2'!D20+'таблица 3'!D19+'таблица 4'!D19+'таблица 5 '!D19+'таблица 6'!D19</f>
        <v>2067610</v>
      </c>
      <c r="E12" s="1"/>
      <c r="F12" s="1"/>
      <c r="G12" s="1"/>
    </row>
    <row r="13" spans="1:7" x14ac:dyDescent="0.3">
      <c r="A13" s="5" t="s">
        <v>22</v>
      </c>
      <c r="B13" s="12">
        <f>'таблица 1'!B20+'таблица 2'!B21+'таблица 3'!B20+'таблица 4'!B20+'таблица 5 '!B20+'таблица 6'!B20</f>
        <v>2677940</v>
      </c>
      <c r="C13" s="12">
        <f>'таблица 1'!C20+'таблица 2'!C21+'таблица 3'!C20+'таблица 4'!C20+'таблица 5 '!C20+'таблица 6'!C20</f>
        <v>2208240</v>
      </c>
      <c r="D13" s="12">
        <f>'таблица 1'!D20+'таблица 2'!D21+'таблица 3'!D20+'таблица 4'!D20+'таблица 5 '!D20+'таблица 6'!D20</f>
        <v>2184740</v>
      </c>
      <c r="E13" s="1"/>
      <c r="F13" s="1"/>
      <c r="G13" s="1"/>
    </row>
    <row r="14" spans="1:7" ht="31.2" x14ac:dyDescent="0.3">
      <c r="A14" s="5" t="s">
        <v>23</v>
      </c>
      <c r="B14" s="12">
        <f>'таблица 1'!B21+'таблица 2'!B22+'таблица 3'!B21+'таблица 4'!B21+'таблица 5 '!B21+'таблица 6'!B21</f>
        <v>2391350</v>
      </c>
      <c r="C14" s="12">
        <f>'таблица 1'!C21+'таблица 2'!C22+'таблица 3'!C21+'таблица 4'!C21+'таблица 5 '!C21+'таблица 6'!C21</f>
        <v>2174050</v>
      </c>
      <c r="D14" s="12">
        <f>'таблица 1'!D21+'таблица 2'!D22+'таблица 3'!D21+'таблица 4'!D21+'таблица 5 '!D21+'таблица 6'!D21</f>
        <v>2248650</v>
      </c>
      <c r="E14" s="1"/>
      <c r="F14" s="1"/>
      <c r="G14" s="1"/>
    </row>
    <row r="15" spans="1:7" x14ac:dyDescent="0.3">
      <c r="A15" s="10" t="s">
        <v>4</v>
      </c>
      <c r="B15" s="12">
        <f>'таблица 1'!B22+'таблица 2'!B23+'таблица 3'!B22+'таблица 4'!B22+'таблица 5 '!B22+'таблица 6'!B22</f>
        <v>33329147.440000001</v>
      </c>
      <c r="C15" s="12">
        <f>'таблица 1'!C22+'таблица 2'!C23+'таблица 3'!C22+'таблица 4'!C22+'таблица 5 '!C22+'таблица 6'!C22</f>
        <v>21127440</v>
      </c>
      <c r="D15" s="12">
        <f>'таблица 1'!D22+'таблица 2'!D23+'таблица 3'!D22+'таблица 4'!D22+'таблица 5 '!D22+'таблица 6'!D22</f>
        <v>21127440</v>
      </c>
      <c r="E15" s="1"/>
      <c r="F15" s="1"/>
      <c r="G15" s="1"/>
    </row>
  </sheetData>
  <mergeCells count="1"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1</vt:lpstr>
      <vt:lpstr>таблица 2</vt:lpstr>
      <vt:lpstr>таблица 3</vt:lpstr>
      <vt:lpstr>таблица 4</vt:lpstr>
      <vt:lpstr>таблица 5 </vt:lpstr>
      <vt:lpstr>таблица 6</vt:lpstr>
      <vt:lpstr>свод</vt:lpstr>
      <vt:lpstr>'таблица 1'!Область_печати</vt:lpstr>
      <vt:lpstr>'таблица 5 '!Область_печати</vt:lpstr>
      <vt:lpstr>'таблица 6'!Область_печати</vt:lpstr>
    </vt:vector>
  </TitlesOfParts>
  <Company>raifo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Tolkacheva</dc:creator>
  <cp:lastModifiedBy>User</cp:lastModifiedBy>
  <cp:lastPrinted>2023-11-08T05:48:51Z</cp:lastPrinted>
  <dcterms:created xsi:type="dcterms:W3CDTF">2009-10-12T11:09:50Z</dcterms:created>
  <dcterms:modified xsi:type="dcterms:W3CDTF">2024-11-28T08:43:59Z</dcterms:modified>
</cp:coreProperties>
</file>