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21" i="1" l="1"/>
  <c r="Y18" i="1" l="1"/>
  <c r="Z18" i="1"/>
  <c r="V18" i="1"/>
  <c r="Q18" i="1"/>
  <c r="R18" i="1"/>
  <c r="Z19" i="1"/>
  <c r="X19" i="1"/>
  <c r="X18" i="1" s="1"/>
  <c r="Y19" i="1"/>
  <c r="T19" i="1"/>
  <c r="T18" i="1" s="1"/>
  <c r="U19" i="1"/>
  <c r="U18" i="1" s="1"/>
  <c r="V19" i="1"/>
  <c r="P19" i="1"/>
  <c r="P18" i="1" s="1"/>
  <c r="Q19" i="1"/>
  <c r="R19" i="1"/>
  <c r="P20" i="1"/>
  <c r="Q20" i="1"/>
  <c r="R20" i="1"/>
  <c r="T20" i="1"/>
  <c r="U20" i="1"/>
  <c r="V20" i="1"/>
  <c r="X20" i="1"/>
  <c r="Y20" i="1"/>
  <c r="Z20" i="1"/>
  <c r="T7" i="1" l="1"/>
  <c r="U7" i="1"/>
  <c r="V7" i="1"/>
  <c r="X7" i="1"/>
  <c r="Y7" i="1"/>
  <c r="Z7" i="1"/>
  <c r="O16" i="1" l="1"/>
  <c r="O15" i="1"/>
  <c r="W20" i="1" l="1"/>
  <c r="S21" i="1"/>
  <c r="S20" i="1" s="1"/>
  <c r="O21" i="1"/>
  <c r="O20" i="1" s="1"/>
  <c r="T13" i="1" l="1"/>
  <c r="T12" i="1" s="1"/>
  <c r="X12" i="1"/>
  <c r="P13" i="1"/>
  <c r="P12" i="1" s="1"/>
  <c r="W9" i="1"/>
  <c r="W8" i="1" s="1"/>
  <c r="W7" i="1" s="1"/>
  <c r="S9" i="1"/>
  <c r="S8" i="1" s="1"/>
  <c r="S7" i="1" s="1"/>
  <c r="P9" i="1"/>
  <c r="P8" i="1" s="1"/>
  <c r="P7" i="1" s="1"/>
  <c r="Q9" i="1"/>
  <c r="Q8" i="1" s="1"/>
  <c r="Q7" i="1" s="1"/>
  <c r="R9" i="1"/>
  <c r="R8" i="1" s="1"/>
  <c r="R7" i="1" s="1"/>
  <c r="O10" i="1"/>
  <c r="O9" i="1" s="1"/>
  <c r="O8" i="1" s="1"/>
  <c r="O7" i="1" s="1"/>
  <c r="S17" i="1"/>
  <c r="O14" i="1"/>
  <c r="X6" i="1"/>
  <c r="X5" i="1" s="1"/>
  <c r="P11" i="1" l="1"/>
  <c r="P6" i="1" s="1"/>
  <c r="P5" i="1" s="1"/>
  <c r="T11" i="1"/>
  <c r="T6" i="1" s="1"/>
  <c r="T5" i="1" s="1"/>
  <c r="R13" i="1"/>
  <c r="R12" i="1" s="1"/>
  <c r="U13" i="1"/>
  <c r="U12" i="1" s="1"/>
  <c r="V13" i="1"/>
  <c r="V12" i="1" s="1"/>
  <c r="Y13" i="1"/>
  <c r="Y12" i="1" s="1"/>
  <c r="Z13" i="1"/>
  <c r="Z12" i="1" s="1"/>
  <c r="Q13" i="1"/>
  <c r="Q12" i="1" s="1"/>
  <c r="O17" i="1"/>
  <c r="O13" i="1" l="1"/>
  <c r="S19" i="1"/>
  <c r="S18" i="1" s="1"/>
  <c r="O19" i="1"/>
  <c r="O18" i="1" s="1"/>
  <c r="W19" i="1"/>
  <c r="W18" i="1" s="1"/>
  <c r="W17" i="1"/>
  <c r="W14" i="1"/>
  <c r="S14" i="1"/>
  <c r="Z11" i="1"/>
  <c r="Y11" i="1"/>
  <c r="Y6" i="1" s="1"/>
  <c r="V11" i="1"/>
  <c r="U11" i="1"/>
  <c r="U6" i="1" s="1"/>
  <c r="R11" i="1"/>
  <c r="Q11" i="1"/>
  <c r="Q6" i="1" s="1"/>
  <c r="O12" i="1" l="1"/>
  <c r="O11" i="1"/>
  <c r="O6" i="1" s="1"/>
  <c r="O5" i="1" s="1"/>
  <c r="V6" i="1"/>
  <c r="V5" i="1" s="1"/>
  <c r="R6" i="1"/>
  <c r="R5" i="1" s="1"/>
  <c r="Z6" i="1"/>
  <c r="Z5" i="1" s="1"/>
  <c r="S13" i="1"/>
  <c r="W13" i="1"/>
  <c r="U5" i="1"/>
  <c r="Q5" i="1"/>
  <c r="Y5" i="1"/>
  <c r="W11" i="1" l="1"/>
  <c r="W6" i="1" s="1"/>
  <c r="W5" i="1" s="1"/>
  <c r="W12" i="1"/>
  <c r="S11" i="1"/>
  <c r="S6" i="1" s="1"/>
  <c r="S5" i="1" s="1"/>
  <c r="S12" i="1"/>
</calcChain>
</file>

<file path=xl/sharedStrings.xml><?xml version="1.0" encoding="utf-8"?>
<sst xmlns="http://schemas.openxmlformats.org/spreadsheetml/2006/main" count="94" uniqueCount="53">
  <si>
    <t>Перечень</t>
  </si>
  <si>
    <t>рублей</t>
  </si>
  <si>
    <t>Наименование</t>
  </si>
  <si>
    <t>Источник</t>
  </si>
  <si>
    <t>ГП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</si>
  <si>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</si>
  <si>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</si>
  <si>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</si>
  <si>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</si>
  <si>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</si>
  <si>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</si>
  <si>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</si>
  <si>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</si>
  <si>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</si>
  <si>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Областной бюджет</t>
  </si>
  <si>
    <t>Местный бюджет</t>
  </si>
  <si>
    <t>Бюджетные инвестиции в объекты капитальных вложений муниципальной собственности, всего</t>
  </si>
  <si>
    <t>Жилищно-коммунальное хозяйство</t>
  </si>
  <si>
    <t>05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</si>
  <si>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</si>
  <si>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</si>
  <si>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Социальная политика</t>
  </si>
  <si>
    <t>10</t>
  </si>
  <si>
    <t>Охрана семьи и детства</t>
  </si>
  <si>
    <t>04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</si>
  <si>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</si>
  <si>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жилое помещение</t>
  </si>
  <si>
    <t>Кубический метр в час</t>
  </si>
  <si>
    <t>метр</t>
  </si>
  <si>
    <t>02</t>
  </si>
  <si>
    <t>Коммунальное хозяйство</t>
  </si>
  <si>
    <t>Бюджетные инвестиции в объекты капитального строительства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</si>
  <si>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</si>
  <si>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</si>
  <si>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Федеральный бюджет</t>
  </si>
  <si>
    <t>Мероприятия в сфере коммунального хозяйства</t>
  </si>
  <si>
    <t>шт</t>
  </si>
  <si>
    <t>2025 год</t>
  </si>
  <si>
    <t>907</t>
  </si>
  <si>
    <t>Реконструкция системы водоснабжения в с. Коржовка-Голубовка Клинцовского района Брянской области</t>
  </si>
  <si>
    <t>Реконструкция системы водоснабжения в с.Ущерпье Клинцовского района Брянской области</t>
  </si>
  <si>
    <t>Реконструкция системы водоснабжения в с. Смотрова Буда Клинцовского района Брянской области</t>
  </si>
  <si>
    <t>Реконструкция артскважины и водопроводной сети в п.Первое Мая Клинцовского района Брянской области</t>
  </si>
  <si>
    <t>901</t>
  </si>
  <si>
    <t>014 14 81740</t>
  </si>
  <si>
    <t>011 F5 52430</t>
  </si>
  <si>
    <t>2026 год</t>
  </si>
  <si>
    <t>2024</t>
  </si>
  <si>
    <t>Реконструкция системы водоснабжения в с. Коржовка-Голубовка Клинцовского района Брянской области на выполнение проектно-изыскательных работ</t>
  </si>
  <si>
    <t>объектов бюджетных инвестиций муниципальной собственности на 2025-2027 годы</t>
  </si>
  <si>
    <t>2027 год</t>
  </si>
  <si>
    <t>054 17 Д0820</t>
  </si>
  <si>
    <t>2025
2026
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</si>
</sst>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i/>
      <sz val="10.5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.5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49" fontId="4" fillId="0" borderId="0" xfId="0" applyNumberFormat="1" applyFont="1" applyFill="1" applyAlignment="1">
      <alignment horizontal="center" vertical="top"/>
    </xf>
    <xf numFmtId="49" fontId="1" fillId="0" borderId="0" xfId="0" applyNumberFormat="1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/>
    </xf>
    <xf numFmtId="49" fontId="10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1" fillId="0" borderId="2" xfId="0" applyFont="1" applyFill="1" applyBorder="1" applyAlignment="1">
      <alignment vertical="top" wrapText="1"/>
    </xf>
    <xf numFmtId="4" fontId="10" fillId="0" borderId="2" xfId="0" applyNumberFormat="1" applyFont="1" applyFill="1" applyBorder="1" applyAlignment="1">
      <alignment vertical="top"/>
    </xf>
    <xf numFmtId="4" fontId="10" fillId="0" borderId="0" xfId="0" applyNumberFormat="1" applyFont="1" applyFill="1" applyAlignment="1">
      <alignment vertical="top"/>
    </xf>
    <xf numFmtId="0" fontId="10" fillId="0" borderId="2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horizontal="center" vertical="top"/>
    </xf>
    <xf numFmtId="4" fontId="5" fillId="0" borderId="2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/>
    </xf>
    <xf numFmtId="0" fontId="11" fillId="0" borderId="2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vertical="top"/>
    </xf>
    <xf numFmtId="49" fontId="6" fillId="0" borderId="2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top"/>
    </xf>
    <xf numFmtId="0" fontId="13" fillId="0" borderId="2" xfId="0" applyFont="1" applyFill="1" applyBorder="1" applyAlignment="1">
      <alignment vertical="top"/>
    </xf>
    <xf numFmtId="0" fontId="12" fillId="0" borderId="2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vertical="top"/>
    </xf>
    <xf numFmtId="49" fontId="17" fillId="0" borderId="2" xfId="0" applyNumberFormat="1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49" fontId="19" fillId="0" borderId="2" xfId="0" applyNumberFormat="1" applyFont="1" applyFill="1" applyBorder="1" applyAlignment="1">
      <alignment horizontal="center"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vertical="top"/>
    </xf>
    <xf numFmtId="0" fontId="6" fillId="0" borderId="2" xfId="0" applyFont="1" applyFill="1" applyBorder="1" applyAlignment="1">
      <alignment vertical="top"/>
    </xf>
    <xf numFmtId="0" fontId="20" fillId="0" borderId="2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center" vertical="top" wrapText="1"/>
    </xf>
    <xf numFmtId="49" fontId="17" fillId="0" borderId="2" xfId="0" applyNumberFormat="1" applyFont="1" applyFill="1" applyBorder="1" applyAlignment="1">
      <alignment horizontal="center" vertical="top"/>
    </xf>
    <xf numFmtId="49" fontId="18" fillId="0" borderId="2" xfId="0" applyNumberFormat="1" applyFont="1" applyFill="1" applyBorder="1" applyAlignment="1">
      <alignment horizontal="center" vertical="top" wrapText="1"/>
    </xf>
    <xf numFmtId="4" fontId="17" fillId="0" borderId="2" xfId="0" applyNumberFormat="1" applyFont="1" applyFill="1" applyBorder="1" applyAlignment="1">
      <alignment horizontal="right" vertical="top"/>
    </xf>
    <xf numFmtId="0" fontId="10" fillId="0" borderId="2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N63"/>
  <sheetViews>
    <sheetView tabSelected="1" zoomScale="90" zoomScaleNormal="90" workbookViewId="0">
      <selection activeCell="W21" sqref="W21"/>
    </sheetView>
  </sheetViews>
  <sheetFormatPr defaultRowHeight="13.5" x14ac:dyDescent="0.25"/>
  <cols>
    <col min="1" max="1" width="30" style="1" customWidth="1"/>
    <col min="2" max="3" width="4.140625" style="1" hidden="1" customWidth="1"/>
    <col min="4" max="4" width="3.42578125" style="3" hidden="1" customWidth="1"/>
    <col min="5" max="5" width="3.42578125" style="1" hidden="1" customWidth="1"/>
    <col min="6" max="6" width="3.28515625" style="1" hidden="1" customWidth="1"/>
    <col min="7" max="7" width="4.140625" style="1" customWidth="1"/>
    <col min="8" max="9" width="3.7109375" style="1" customWidth="1"/>
    <col min="10" max="10" width="12.140625" style="1" customWidth="1"/>
    <col min="11" max="11" width="5.85546875" style="1" customWidth="1"/>
    <col min="12" max="12" width="9.140625" style="4" customWidth="1"/>
    <col min="13" max="13" width="7" style="5" customWidth="1"/>
    <col min="14" max="14" width="5.28515625" style="6" customWidth="1"/>
    <col min="15" max="17" width="14.140625" style="1" customWidth="1"/>
    <col min="18" max="18" width="13.28515625" style="1" customWidth="1"/>
    <col min="19" max="21" width="14.140625" style="1" customWidth="1"/>
    <col min="22" max="22" width="11.42578125" style="1" customWidth="1"/>
    <col min="23" max="24" width="14.140625" style="1" customWidth="1"/>
    <col min="25" max="25" width="13.28515625" style="1" customWidth="1"/>
    <col min="26" max="26" width="10.85546875" style="1" customWidth="1"/>
    <col min="27" max="224" width="9.140625" style="1"/>
    <col min="225" max="225" width="48.85546875" style="1" customWidth="1"/>
    <col min="226" max="227" width="0" style="1" hidden="1" customWidth="1"/>
    <col min="228" max="228" width="4.140625" style="1" customWidth="1"/>
    <col min="229" max="229" width="4" style="1" customWidth="1"/>
    <col min="230" max="230" width="5" style="1" customWidth="1"/>
    <col min="231" max="232" width="4.7109375" style="1" customWidth="1"/>
    <col min="233" max="233" width="7.7109375" style="1" customWidth="1"/>
    <col min="234" max="234" width="6" style="1" customWidth="1"/>
    <col min="235" max="237" width="0" style="1" hidden="1" customWidth="1"/>
    <col min="238" max="238" width="18.42578125" style="1" customWidth="1"/>
    <col min="239" max="239" width="9.140625" style="1"/>
    <col min="240" max="240" width="14" style="1" customWidth="1"/>
    <col min="241" max="480" width="9.140625" style="1"/>
    <col min="481" max="481" width="48.85546875" style="1" customWidth="1"/>
    <col min="482" max="483" width="0" style="1" hidden="1" customWidth="1"/>
    <col min="484" max="484" width="4.140625" style="1" customWidth="1"/>
    <col min="485" max="485" width="4" style="1" customWidth="1"/>
    <col min="486" max="486" width="5" style="1" customWidth="1"/>
    <col min="487" max="488" width="4.7109375" style="1" customWidth="1"/>
    <col min="489" max="489" width="7.7109375" style="1" customWidth="1"/>
    <col min="490" max="490" width="6" style="1" customWidth="1"/>
    <col min="491" max="493" width="0" style="1" hidden="1" customWidth="1"/>
    <col min="494" max="494" width="18.42578125" style="1" customWidth="1"/>
    <col min="495" max="495" width="9.140625" style="1"/>
    <col min="496" max="496" width="14" style="1" customWidth="1"/>
    <col min="497" max="736" width="9.140625" style="1"/>
    <col min="737" max="737" width="48.85546875" style="1" customWidth="1"/>
    <col min="738" max="739" width="0" style="1" hidden="1" customWidth="1"/>
    <col min="740" max="740" width="4.140625" style="1" customWidth="1"/>
    <col min="741" max="741" width="4" style="1" customWidth="1"/>
    <col min="742" max="742" width="5" style="1" customWidth="1"/>
    <col min="743" max="744" width="4.7109375" style="1" customWidth="1"/>
    <col min="745" max="745" width="7.7109375" style="1" customWidth="1"/>
    <col min="746" max="746" width="6" style="1" customWidth="1"/>
    <col min="747" max="749" width="0" style="1" hidden="1" customWidth="1"/>
    <col min="750" max="750" width="18.42578125" style="1" customWidth="1"/>
    <col min="751" max="751" width="9.140625" style="1"/>
    <col min="752" max="752" width="14" style="1" customWidth="1"/>
    <col min="753" max="992" width="9.140625" style="1"/>
    <col min="993" max="993" width="48.85546875" style="1" customWidth="1"/>
    <col min="994" max="995" width="0" style="1" hidden="1" customWidth="1"/>
    <col min="996" max="996" width="4.140625" style="1" customWidth="1"/>
    <col min="997" max="997" width="4" style="1" customWidth="1"/>
    <col min="998" max="998" width="5" style="1" customWidth="1"/>
    <col min="999" max="1000" width="4.7109375" style="1" customWidth="1"/>
    <col min="1001" max="1001" width="7.7109375" style="1" customWidth="1"/>
    <col min="1002" max="1002" width="6" style="1" customWidth="1"/>
    <col min="1003" max="1005" width="0" style="1" hidden="1" customWidth="1"/>
    <col min="1006" max="1006" width="18.42578125" style="1" customWidth="1"/>
    <col min="1007" max="1007" width="9.140625" style="1"/>
    <col min="1008" max="1008" width="14" style="1" customWidth="1"/>
    <col min="1009" max="1248" width="9.140625" style="1"/>
    <col min="1249" max="1249" width="48.85546875" style="1" customWidth="1"/>
    <col min="1250" max="1251" width="0" style="1" hidden="1" customWidth="1"/>
    <col min="1252" max="1252" width="4.140625" style="1" customWidth="1"/>
    <col min="1253" max="1253" width="4" style="1" customWidth="1"/>
    <col min="1254" max="1254" width="5" style="1" customWidth="1"/>
    <col min="1255" max="1256" width="4.7109375" style="1" customWidth="1"/>
    <col min="1257" max="1257" width="7.7109375" style="1" customWidth="1"/>
    <col min="1258" max="1258" width="6" style="1" customWidth="1"/>
    <col min="1259" max="1261" width="0" style="1" hidden="1" customWidth="1"/>
    <col min="1262" max="1262" width="18.42578125" style="1" customWidth="1"/>
    <col min="1263" max="1263" width="9.140625" style="1"/>
    <col min="1264" max="1264" width="14" style="1" customWidth="1"/>
    <col min="1265" max="1504" width="9.140625" style="1"/>
    <col min="1505" max="1505" width="48.85546875" style="1" customWidth="1"/>
    <col min="1506" max="1507" width="0" style="1" hidden="1" customWidth="1"/>
    <col min="1508" max="1508" width="4.140625" style="1" customWidth="1"/>
    <col min="1509" max="1509" width="4" style="1" customWidth="1"/>
    <col min="1510" max="1510" width="5" style="1" customWidth="1"/>
    <col min="1511" max="1512" width="4.7109375" style="1" customWidth="1"/>
    <col min="1513" max="1513" width="7.7109375" style="1" customWidth="1"/>
    <col min="1514" max="1514" width="6" style="1" customWidth="1"/>
    <col min="1515" max="1517" width="0" style="1" hidden="1" customWidth="1"/>
    <col min="1518" max="1518" width="18.42578125" style="1" customWidth="1"/>
    <col min="1519" max="1519" width="9.140625" style="1"/>
    <col min="1520" max="1520" width="14" style="1" customWidth="1"/>
    <col min="1521" max="1760" width="9.140625" style="1"/>
    <col min="1761" max="1761" width="48.85546875" style="1" customWidth="1"/>
    <col min="1762" max="1763" width="0" style="1" hidden="1" customWidth="1"/>
    <col min="1764" max="1764" width="4.140625" style="1" customWidth="1"/>
    <col min="1765" max="1765" width="4" style="1" customWidth="1"/>
    <col min="1766" max="1766" width="5" style="1" customWidth="1"/>
    <col min="1767" max="1768" width="4.7109375" style="1" customWidth="1"/>
    <col min="1769" max="1769" width="7.7109375" style="1" customWidth="1"/>
    <col min="1770" max="1770" width="6" style="1" customWidth="1"/>
    <col min="1771" max="1773" width="0" style="1" hidden="1" customWidth="1"/>
    <col min="1774" max="1774" width="18.42578125" style="1" customWidth="1"/>
    <col min="1775" max="1775" width="9.140625" style="1"/>
    <col min="1776" max="1776" width="14" style="1" customWidth="1"/>
    <col min="1777" max="2016" width="9.140625" style="1"/>
    <col min="2017" max="2017" width="48.85546875" style="1" customWidth="1"/>
    <col min="2018" max="2019" width="0" style="1" hidden="1" customWidth="1"/>
    <col min="2020" max="2020" width="4.140625" style="1" customWidth="1"/>
    <col min="2021" max="2021" width="4" style="1" customWidth="1"/>
    <col min="2022" max="2022" width="5" style="1" customWidth="1"/>
    <col min="2023" max="2024" width="4.7109375" style="1" customWidth="1"/>
    <col min="2025" max="2025" width="7.7109375" style="1" customWidth="1"/>
    <col min="2026" max="2026" width="6" style="1" customWidth="1"/>
    <col min="2027" max="2029" width="0" style="1" hidden="1" customWidth="1"/>
    <col min="2030" max="2030" width="18.42578125" style="1" customWidth="1"/>
    <col min="2031" max="2031" width="9.140625" style="1"/>
    <col min="2032" max="2032" width="14" style="1" customWidth="1"/>
    <col min="2033" max="2272" width="9.140625" style="1"/>
    <col min="2273" max="2273" width="48.85546875" style="1" customWidth="1"/>
    <col min="2274" max="2275" width="0" style="1" hidden="1" customWidth="1"/>
    <col min="2276" max="2276" width="4.140625" style="1" customWidth="1"/>
    <col min="2277" max="2277" width="4" style="1" customWidth="1"/>
    <col min="2278" max="2278" width="5" style="1" customWidth="1"/>
    <col min="2279" max="2280" width="4.7109375" style="1" customWidth="1"/>
    <col min="2281" max="2281" width="7.7109375" style="1" customWidth="1"/>
    <col min="2282" max="2282" width="6" style="1" customWidth="1"/>
    <col min="2283" max="2285" width="0" style="1" hidden="1" customWidth="1"/>
    <col min="2286" max="2286" width="18.42578125" style="1" customWidth="1"/>
    <col min="2287" max="2287" width="9.140625" style="1"/>
    <col min="2288" max="2288" width="14" style="1" customWidth="1"/>
    <col min="2289" max="2528" width="9.140625" style="1"/>
    <col min="2529" max="2529" width="48.85546875" style="1" customWidth="1"/>
    <col min="2530" max="2531" width="0" style="1" hidden="1" customWidth="1"/>
    <col min="2532" max="2532" width="4.140625" style="1" customWidth="1"/>
    <col min="2533" max="2533" width="4" style="1" customWidth="1"/>
    <col min="2534" max="2534" width="5" style="1" customWidth="1"/>
    <col min="2535" max="2536" width="4.7109375" style="1" customWidth="1"/>
    <col min="2537" max="2537" width="7.7109375" style="1" customWidth="1"/>
    <col min="2538" max="2538" width="6" style="1" customWidth="1"/>
    <col min="2539" max="2541" width="0" style="1" hidden="1" customWidth="1"/>
    <col min="2542" max="2542" width="18.42578125" style="1" customWidth="1"/>
    <col min="2543" max="2543" width="9.140625" style="1"/>
    <col min="2544" max="2544" width="14" style="1" customWidth="1"/>
    <col min="2545" max="2784" width="9.140625" style="1"/>
    <col min="2785" max="2785" width="48.85546875" style="1" customWidth="1"/>
    <col min="2786" max="2787" width="0" style="1" hidden="1" customWidth="1"/>
    <col min="2788" max="2788" width="4.140625" style="1" customWidth="1"/>
    <col min="2789" max="2789" width="4" style="1" customWidth="1"/>
    <col min="2790" max="2790" width="5" style="1" customWidth="1"/>
    <col min="2791" max="2792" width="4.7109375" style="1" customWidth="1"/>
    <col min="2793" max="2793" width="7.7109375" style="1" customWidth="1"/>
    <col min="2794" max="2794" width="6" style="1" customWidth="1"/>
    <col min="2795" max="2797" width="0" style="1" hidden="1" customWidth="1"/>
    <col min="2798" max="2798" width="18.42578125" style="1" customWidth="1"/>
    <col min="2799" max="2799" width="9.140625" style="1"/>
    <col min="2800" max="2800" width="14" style="1" customWidth="1"/>
    <col min="2801" max="3040" width="9.140625" style="1"/>
    <col min="3041" max="3041" width="48.85546875" style="1" customWidth="1"/>
    <col min="3042" max="3043" width="0" style="1" hidden="1" customWidth="1"/>
    <col min="3044" max="3044" width="4.140625" style="1" customWidth="1"/>
    <col min="3045" max="3045" width="4" style="1" customWidth="1"/>
    <col min="3046" max="3046" width="5" style="1" customWidth="1"/>
    <col min="3047" max="3048" width="4.7109375" style="1" customWidth="1"/>
    <col min="3049" max="3049" width="7.7109375" style="1" customWidth="1"/>
    <col min="3050" max="3050" width="6" style="1" customWidth="1"/>
    <col min="3051" max="3053" width="0" style="1" hidden="1" customWidth="1"/>
    <col min="3054" max="3054" width="18.42578125" style="1" customWidth="1"/>
    <col min="3055" max="3055" width="9.140625" style="1"/>
    <col min="3056" max="3056" width="14" style="1" customWidth="1"/>
    <col min="3057" max="3296" width="9.140625" style="1"/>
    <col min="3297" max="3297" width="48.85546875" style="1" customWidth="1"/>
    <col min="3298" max="3299" width="0" style="1" hidden="1" customWidth="1"/>
    <col min="3300" max="3300" width="4.140625" style="1" customWidth="1"/>
    <col min="3301" max="3301" width="4" style="1" customWidth="1"/>
    <col min="3302" max="3302" width="5" style="1" customWidth="1"/>
    <col min="3303" max="3304" width="4.7109375" style="1" customWidth="1"/>
    <col min="3305" max="3305" width="7.7109375" style="1" customWidth="1"/>
    <col min="3306" max="3306" width="6" style="1" customWidth="1"/>
    <col min="3307" max="3309" width="0" style="1" hidden="1" customWidth="1"/>
    <col min="3310" max="3310" width="18.42578125" style="1" customWidth="1"/>
    <col min="3311" max="3311" width="9.140625" style="1"/>
    <col min="3312" max="3312" width="14" style="1" customWidth="1"/>
    <col min="3313" max="3552" width="9.140625" style="1"/>
    <col min="3553" max="3553" width="48.85546875" style="1" customWidth="1"/>
    <col min="3554" max="3555" width="0" style="1" hidden="1" customWidth="1"/>
    <col min="3556" max="3556" width="4.140625" style="1" customWidth="1"/>
    <col min="3557" max="3557" width="4" style="1" customWidth="1"/>
    <col min="3558" max="3558" width="5" style="1" customWidth="1"/>
    <col min="3559" max="3560" width="4.7109375" style="1" customWidth="1"/>
    <col min="3561" max="3561" width="7.7109375" style="1" customWidth="1"/>
    <col min="3562" max="3562" width="6" style="1" customWidth="1"/>
    <col min="3563" max="3565" width="0" style="1" hidden="1" customWidth="1"/>
    <col min="3566" max="3566" width="18.42578125" style="1" customWidth="1"/>
    <col min="3567" max="3567" width="9.140625" style="1"/>
    <col min="3568" max="3568" width="14" style="1" customWidth="1"/>
    <col min="3569" max="3808" width="9.140625" style="1"/>
    <col min="3809" max="3809" width="48.85546875" style="1" customWidth="1"/>
    <col min="3810" max="3811" width="0" style="1" hidden="1" customWidth="1"/>
    <col min="3812" max="3812" width="4.140625" style="1" customWidth="1"/>
    <col min="3813" max="3813" width="4" style="1" customWidth="1"/>
    <col min="3814" max="3814" width="5" style="1" customWidth="1"/>
    <col min="3815" max="3816" width="4.7109375" style="1" customWidth="1"/>
    <col min="3817" max="3817" width="7.7109375" style="1" customWidth="1"/>
    <col min="3818" max="3818" width="6" style="1" customWidth="1"/>
    <col min="3819" max="3821" width="0" style="1" hidden="1" customWidth="1"/>
    <col min="3822" max="3822" width="18.42578125" style="1" customWidth="1"/>
    <col min="3823" max="3823" width="9.140625" style="1"/>
    <col min="3824" max="3824" width="14" style="1" customWidth="1"/>
    <col min="3825" max="4064" width="9.140625" style="1"/>
    <col min="4065" max="4065" width="48.85546875" style="1" customWidth="1"/>
    <col min="4066" max="4067" width="0" style="1" hidden="1" customWidth="1"/>
    <col min="4068" max="4068" width="4.140625" style="1" customWidth="1"/>
    <col min="4069" max="4069" width="4" style="1" customWidth="1"/>
    <col min="4070" max="4070" width="5" style="1" customWidth="1"/>
    <col min="4071" max="4072" width="4.7109375" style="1" customWidth="1"/>
    <col min="4073" max="4073" width="7.7109375" style="1" customWidth="1"/>
    <col min="4074" max="4074" width="6" style="1" customWidth="1"/>
    <col min="4075" max="4077" width="0" style="1" hidden="1" customWidth="1"/>
    <col min="4078" max="4078" width="18.42578125" style="1" customWidth="1"/>
    <col min="4079" max="4079" width="9.140625" style="1"/>
    <col min="4080" max="4080" width="14" style="1" customWidth="1"/>
    <col min="4081" max="4320" width="9.140625" style="1"/>
    <col min="4321" max="4321" width="48.85546875" style="1" customWidth="1"/>
    <col min="4322" max="4323" width="0" style="1" hidden="1" customWidth="1"/>
    <col min="4324" max="4324" width="4.140625" style="1" customWidth="1"/>
    <col min="4325" max="4325" width="4" style="1" customWidth="1"/>
    <col min="4326" max="4326" width="5" style="1" customWidth="1"/>
    <col min="4327" max="4328" width="4.7109375" style="1" customWidth="1"/>
    <col min="4329" max="4329" width="7.7109375" style="1" customWidth="1"/>
    <col min="4330" max="4330" width="6" style="1" customWidth="1"/>
    <col min="4331" max="4333" width="0" style="1" hidden="1" customWidth="1"/>
    <col min="4334" max="4334" width="18.42578125" style="1" customWidth="1"/>
    <col min="4335" max="4335" width="9.140625" style="1"/>
    <col min="4336" max="4336" width="14" style="1" customWidth="1"/>
    <col min="4337" max="4576" width="9.140625" style="1"/>
    <col min="4577" max="4577" width="48.85546875" style="1" customWidth="1"/>
    <col min="4578" max="4579" width="0" style="1" hidden="1" customWidth="1"/>
    <col min="4580" max="4580" width="4.140625" style="1" customWidth="1"/>
    <col min="4581" max="4581" width="4" style="1" customWidth="1"/>
    <col min="4582" max="4582" width="5" style="1" customWidth="1"/>
    <col min="4583" max="4584" width="4.7109375" style="1" customWidth="1"/>
    <col min="4585" max="4585" width="7.7109375" style="1" customWidth="1"/>
    <col min="4586" max="4586" width="6" style="1" customWidth="1"/>
    <col min="4587" max="4589" width="0" style="1" hidden="1" customWidth="1"/>
    <col min="4590" max="4590" width="18.42578125" style="1" customWidth="1"/>
    <col min="4591" max="4591" width="9.140625" style="1"/>
    <col min="4592" max="4592" width="14" style="1" customWidth="1"/>
    <col min="4593" max="4832" width="9.140625" style="1"/>
    <col min="4833" max="4833" width="48.85546875" style="1" customWidth="1"/>
    <col min="4834" max="4835" width="0" style="1" hidden="1" customWidth="1"/>
    <col min="4836" max="4836" width="4.140625" style="1" customWidth="1"/>
    <col min="4837" max="4837" width="4" style="1" customWidth="1"/>
    <col min="4838" max="4838" width="5" style="1" customWidth="1"/>
    <col min="4839" max="4840" width="4.7109375" style="1" customWidth="1"/>
    <col min="4841" max="4841" width="7.7109375" style="1" customWidth="1"/>
    <col min="4842" max="4842" width="6" style="1" customWidth="1"/>
    <col min="4843" max="4845" width="0" style="1" hidden="1" customWidth="1"/>
    <col min="4846" max="4846" width="18.42578125" style="1" customWidth="1"/>
    <col min="4847" max="4847" width="9.140625" style="1"/>
    <col min="4848" max="4848" width="14" style="1" customWidth="1"/>
    <col min="4849" max="5088" width="9.140625" style="1"/>
    <col min="5089" max="5089" width="48.85546875" style="1" customWidth="1"/>
    <col min="5090" max="5091" width="0" style="1" hidden="1" customWidth="1"/>
    <col min="5092" max="5092" width="4.140625" style="1" customWidth="1"/>
    <col min="5093" max="5093" width="4" style="1" customWidth="1"/>
    <col min="5094" max="5094" width="5" style="1" customWidth="1"/>
    <col min="5095" max="5096" width="4.7109375" style="1" customWidth="1"/>
    <col min="5097" max="5097" width="7.7109375" style="1" customWidth="1"/>
    <col min="5098" max="5098" width="6" style="1" customWidth="1"/>
    <col min="5099" max="5101" width="0" style="1" hidden="1" customWidth="1"/>
    <col min="5102" max="5102" width="18.42578125" style="1" customWidth="1"/>
    <col min="5103" max="5103" width="9.140625" style="1"/>
    <col min="5104" max="5104" width="14" style="1" customWidth="1"/>
    <col min="5105" max="5344" width="9.140625" style="1"/>
    <col min="5345" max="5345" width="48.85546875" style="1" customWidth="1"/>
    <col min="5346" max="5347" width="0" style="1" hidden="1" customWidth="1"/>
    <col min="5348" max="5348" width="4.140625" style="1" customWidth="1"/>
    <col min="5349" max="5349" width="4" style="1" customWidth="1"/>
    <col min="5350" max="5350" width="5" style="1" customWidth="1"/>
    <col min="5351" max="5352" width="4.7109375" style="1" customWidth="1"/>
    <col min="5353" max="5353" width="7.7109375" style="1" customWidth="1"/>
    <col min="5354" max="5354" width="6" style="1" customWidth="1"/>
    <col min="5355" max="5357" width="0" style="1" hidden="1" customWidth="1"/>
    <col min="5358" max="5358" width="18.42578125" style="1" customWidth="1"/>
    <col min="5359" max="5359" width="9.140625" style="1"/>
    <col min="5360" max="5360" width="14" style="1" customWidth="1"/>
    <col min="5361" max="5600" width="9.140625" style="1"/>
    <col min="5601" max="5601" width="48.85546875" style="1" customWidth="1"/>
    <col min="5602" max="5603" width="0" style="1" hidden="1" customWidth="1"/>
    <col min="5604" max="5604" width="4.140625" style="1" customWidth="1"/>
    <col min="5605" max="5605" width="4" style="1" customWidth="1"/>
    <col min="5606" max="5606" width="5" style="1" customWidth="1"/>
    <col min="5607" max="5608" width="4.7109375" style="1" customWidth="1"/>
    <col min="5609" max="5609" width="7.7109375" style="1" customWidth="1"/>
    <col min="5610" max="5610" width="6" style="1" customWidth="1"/>
    <col min="5611" max="5613" width="0" style="1" hidden="1" customWidth="1"/>
    <col min="5614" max="5614" width="18.42578125" style="1" customWidth="1"/>
    <col min="5615" max="5615" width="9.140625" style="1"/>
    <col min="5616" max="5616" width="14" style="1" customWidth="1"/>
    <col min="5617" max="5856" width="9.140625" style="1"/>
    <col min="5857" max="5857" width="48.85546875" style="1" customWidth="1"/>
    <col min="5858" max="5859" width="0" style="1" hidden="1" customWidth="1"/>
    <col min="5860" max="5860" width="4.140625" style="1" customWidth="1"/>
    <col min="5861" max="5861" width="4" style="1" customWidth="1"/>
    <col min="5862" max="5862" width="5" style="1" customWidth="1"/>
    <col min="5863" max="5864" width="4.7109375" style="1" customWidth="1"/>
    <col min="5865" max="5865" width="7.7109375" style="1" customWidth="1"/>
    <col min="5866" max="5866" width="6" style="1" customWidth="1"/>
    <col min="5867" max="5869" width="0" style="1" hidden="1" customWidth="1"/>
    <col min="5870" max="5870" width="18.42578125" style="1" customWidth="1"/>
    <col min="5871" max="5871" width="9.140625" style="1"/>
    <col min="5872" max="5872" width="14" style="1" customWidth="1"/>
    <col min="5873" max="6112" width="9.140625" style="1"/>
    <col min="6113" max="6113" width="48.85546875" style="1" customWidth="1"/>
    <col min="6114" max="6115" width="0" style="1" hidden="1" customWidth="1"/>
    <col min="6116" max="6116" width="4.140625" style="1" customWidth="1"/>
    <col min="6117" max="6117" width="4" style="1" customWidth="1"/>
    <col min="6118" max="6118" width="5" style="1" customWidth="1"/>
    <col min="6119" max="6120" width="4.7109375" style="1" customWidth="1"/>
    <col min="6121" max="6121" width="7.7109375" style="1" customWidth="1"/>
    <col min="6122" max="6122" width="6" style="1" customWidth="1"/>
    <col min="6123" max="6125" width="0" style="1" hidden="1" customWidth="1"/>
    <col min="6126" max="6126" width="18.42578125" style="1" customWidth="1"/>
    <col min="6127" max="6127" width="9.140625" style="1"/>
    <col min="6128" max="6128" width="14" style="1" customWidth="1"/>
    <col min="6129" max="6368" width="9.140625" style="1"/>
    <col min="6369" max="6369" width="48.85546875" style="1" customWidth="1"/>
    <col min="6370" max="6371" width="0" style="1" hidden="1" customWidth="1"/>
    <col min="6372" max="6372" width="4.140625" style="1" customWidth="1"/>
    <col min="6373" max="6373" width="4" style="1" customWidth="1"/>
    <col min="6374" max="6374" width="5" style="1" customWidth="1"/>
    <col min="6375" max="6376" width="4.7109375" style="1" customWidth="1"/>
    <col min="6377" max="6377" width="7.7109375" style="1" customWidth="1"/>
    <col min="6378" max="6378" width="6" style="1" customWidth="1"/>
    <col min="6379" max="6381" width="0" style="1" hidden="1" customWidth="1"/>
    <col min="6382" max="6382" width="18.42578125" style="1" customWidth="1"/>
    <col min="6383" max="6383" width="9.140625" style="1"/>
    <col min="6384" max="6384" width="14" style="1" customWidth="1"/>
    <col min="6385" max="6624" width="9.140625" style="1"/>
    <col min="6625" max="6625" width="48.85546875" style="1" customWidth="1"/>
    <col min="6626" max="6627" width="0" style="1" hidden="1" customWidth="1"/>
    <col min="6628" max="6628" width="4.140625" style="1" customWidth="1"/>
    <col min="6629" max="6629" width="4" style="1" customWidth="1"/>
    <col min="6630" max="6630" width="5" style="1" customWidth="1"/>
    <col min="6631" max="6632" width="4.7109375" style="1" customWidth="1"/>
    <col min="6633" max="6633" width="7.7109375" style="1" customWidth="1"/>
    <col min="6634" max="6634" width="6" style="1" customWidth="1"/>
    <col min="6635" max="6637" width="0" style="1" hidden="1" customWidth="1"/>
    <col min="6638" max="6638" width="18.42578125" style="1" customWidth="1"/>
    <col min="6639" max="6639" width="9.140625" style="1"/>
    <col min="6640" max="6640" width="14" style="1" customWidth="1"/>
    <col min="6641" max="6880" width="9.140625" style="1"/>
    <col min="6881" max="6881" width="48.85546875" style="1" customWidth="1"/>
    <col min="6882" max="6883" width="0" style="1" hidden="1" customWidth="1"/>
    <col min="6884" max="6884" width="4.140625" style="1" customWidth="1"/>
    <col min="6885" max="6885" width="4" style="1" customWidth="1"/>
    <col min="6886" max="6886" width="5" style="1" customWidth="1"/>
    <col min="6887" max="6888" width="4.7109375" style="1" customWidth="1"/>
    <col min="6889" max="6889" width="7.7109375" style="1" customWidth="1"/>
    <col min="6890" max="6890" width="6" style="1" customWidth="1"/>
    <col min="6891" max="6893" width="0" style="1" hidden="1" customWidth="1"/>
    <col min="6894" max="6894" width="18.42578125" style="1" customWidth="1"/>
    <col min="6895" max="6895" width="9.140625" style="1"/>
    <col min="6896" max="6896" width="14" style="1" customWidth="1"/>
    <col min="6897" max="7136" width="9.140625" style="1"/>
    <col min="7137" max="7137" width="48.85546875" style="1" customWidth="1"/>
    <col min="7138" max="7139" width="0" style="1" hidden="1" customWidth="1"/>
    <col min="7140" max="7140" width="4.140625" style="1" customWidth="1"/>
    <col min="7141" max="7141" width="4" style="1" customWidth="1"/>
    <col min="7142" max="7142" width="5" style="1" customWidth="1"/>
    <col min="7143" max="7144" width="4.7109375" style="1" customWidth="1"/>
    <col min="7145" max="7145" width="7.7109375" style="1" customWidth="1"/>
    <col min="7146" max="7146" width="6" style="1" customWidth="1"/>
    <col min="7147" max="7149" width="0" style="1" hidden="1" customWidth="1"/>
    <col min="7150" max="7150" width="18.42578125" style="1" customWidth="1"/>
    <col min="7151" max="7151" width="9.140625" style="1"/>
    <col min="7152" max="7152" width="14" style="1" customWidth="1"/>
    <col min="7153" max="7392" width="9.140625" style="1"/>
    <col min="7393" max="7393" width="48.85546875" style="1" customWidth="1"/>
    <col min="7394" max="7395" width="0" style="1" hidden="1" customWidth="1"/>
    <col min="7396" max="7396" width="4.140625" style="1" customWidth="1"/>
    <col min="7397" max="7397" width="4" style="1" customWidth="1"/>
    <col min="7398" max="7398" width="5" style="1" customWidth="1"/>
    <col min="7399" max="7400" width="4.7109375" style="1" customWidth="1"/>
    <col min="7401" max="7401" width="7.7109375" style="1" customWidth="1"/>
    <col min="7402" max="7402" width="6" style="1" customWidth="1"/>
    <col min="7403" max="7405" width="0" style="1" hidden="1" customWidth="1"/>
    <col min="7406" max="7406" width="18.42578125" style="1" customWidth="1"/>
    <col min="7407" max="7407" width="9.140625" style="1"/>
    <col min="7408" max="7408" width="14" style="1" customWidth="1"/>
    <col min="7409" max="7648" width="9.140625" style="1"/>
    <col min="7649" max="7649" width="48.85546875" style="1" customWidth="1"/>
    <col min="7650" max="7651" width="0" style="1" hidden="1" customWidth="1"/>
    <col min="7652" max="7652" width="4.140625" style="1" customWidth="1"/>
    <col min="7653" max="7653" width="4" style="1" customWidth="1"/>
    <col min="7654" max="7654" width="5" style="1" customWidth="1"/>
    <col min="7655" max="7656" width="4.7109375" style="1" customWidth="1"/>
    <col min="7657" max="7657" width="7.7109375" style="1" customWidth="1"/>
    <col min="7658" max="7658" width="6" style="1" customWidth="1"/>
    <col min="7659" max="7661" width="0" style="1" hidden="1" customWidth="1"/>
    <col min="7662" max="7662" width="18.42578125" style="1" customWidth="1"/>
    <col min="7663" max="7663" width="9.140625" style="1"/>
    <col min="7664" max="7664" width="14" style="1" customWidth="1"/>
    <col min="7665" max="7904" width="9.140625" style="1"/>
    <col min="7905" max="7905" width="48.85546875" style="1" customWidth="1"/>
    <col min="7906" max="7907" width="0" style="1" hidden="1" customWidth="1"/>
    <col min="7908" max="7908" width="4.140625" style="1" customWidth="1"/>
    <col min="7909" max="7909" width="4" style="1" customWidth="1"/>
    <col min="7910" max="7910" width="5" style="1" customWidth="1"/>
    <col min="7911" max="7912" width="4.7109375" style="1" customWidth="1"/>
    <col min="7913" max="7913" width="7.7109375" style="1" customWidth="1"/>
    <col min="7914" max="7914" width="6" style="1" customWidth="1"/>
    <col min="7915" max="7917" width="0" style="1" hidden="1" customWidth="1"/>
    <col min="7918" max="7918" width="18.42578125" style="1" customWidth="1"/>
    <col min="7919" max="7919" width="9.140625" style="1"/>
    <col min="7920" max="7920" width="14" style="1" customWidth="1"/>
    <col min="7921" max="8160" width="9.140625" style="1"/>
    <col min="8161" max="8161" width="48.85546875" style="1" customWidth="1"/>
    <col min="8162" max="8163" width="0" style="1" hidden="1" customWidth="1"/>
    <col min="8164" max="8164" width="4.140625" style="1" customWidth="1"/>
    <col min="8165" max="8165" width="4" style="1" customWidth="1"/>
    <col min="8166" max="8166" width="5" style="1" customWidth="1"/>
    <col min="8167" max="8168" width="4.7109375" style="1" customWidth="1"/>
    <col min="8169" max="8169" width="7.7109375" style="1" customWidth="1"/>
    <col min="8170" max="8170" width="6" style="1" customWidth="1"/>
    <col min="8171" max="8173" width="0" style="1" hidden="1" customWidth="1"/>
    <col min="8174" max="8174" width="18.42578125" style="1" customWidth="1"/>
    <col min="8175" max="8175" width="9.140625" style="1"/>
    <col min="8176" max="8176" width="14" style="1" customWidth="1"/>
    <col min="8177" max="8416" width="9.140625" style="1"/>
    <col min="8417" max="8417" width="48.85546875" style="1" customWidth="1"/>
    <col min="8418" max="8419" width="0" style="1" hidden="1" customWidth="1"/>
    <col min="8420" max="8420" width="4.140625" style="1" customWidth="1"/>
    <col min="8421" max="8421" width="4" style="1" customWidth="1"/>
    <col min="8422" max="8422" width="5" style="1" customWidth="1"/>
    <col min="8423" max="8424" width="4.7109375" style="1" customWidth="1"/>
    <col min="8425" max="8425" width="7.7109375" style="1" customWidth="1"/>
    <col min="8426" max="8426" width="6" style="1" customWidth="1"/>
    <col min="8427" max="8429" width="0" style="1" hidden="1" customWidth="1"/>
    <col min="8430" max="8430" width="18.42578125" style="1" customWidth="1"/>
    <col min="8431" max="8431" width="9.140625" style="1"/>
    <col min="8432" max="8432" width="14" style="1" customWidth="1"/>
    <col min="8433" max="8672" width="9.140625" style="1"/>
    <col min="8673" max="8673" width="48.85546875" style="1" customWidth="1"/>
    <col min="8674" max="8675" width="0" style="1" hidden="1" customWidth="1"/>
    <col min="8676" max="8676" width="4.140625" style="1" customWidth="1"/>
    <col min="8677" max="8677" width="4" style="1" customWidth="1"/>
    <col min="8678" max="8678" width="5" style="1" customWidth="1"/>
    <col min="8679" max="8680" width="4.7109375" style="1" customWidth="1"/>
    <col min="8681" max="8681" width="7.7109375" style="1" customWidth="1"/>
    <col min="8682" max="8682" width="6" style="1" customWidth="1"/>
    <col min="8683" max="8685" width="0" style="1" hidden="1" customWidth="1"/>
    <col min="8686" max="8686" width="18.42578125" style="1" customWidth="1"/>
    <col min="8687" max="8687" width="9.140625" style="1"/>
    <col min="8688" max="8688" width="14" style="1" customWidth="1"/>
    <col min="8689" max="8928" width="9.140625" style="1"/>
    <col min="8929" max="8929" width="48.85546875" style="1" customWidth="1"/>
    <col min="8930" max="8931" width="0" style="1" hidden="1" customWidth="1"/>
    <col min="8932" max="8932" width="4.140625" style="1" customWidth="1"/>
    <col min="8933" max="8933" width="4" style="1" customWidth="1"/>
    <col min="8934" max="8934" width="5" style="1" customWidth="1"/>
    <col min="8935" max="8936" width="4.7109375" style="1" customWidth="1"/>
    <col min="8937" max="8937" width="7.7109375" style="1" customWidth="1"/>
    <col min="8938" max="8938" width="6" style="1" customWidth="1"/>
    <col min="8939" max="8941" width="0" style="1" hidden="1" customWidth="1"/>
    <col min="8942" max="8942" width="18.42578125" style="1" customWidth="1"/>
    <col min="8943" max="8943" width="9.140625" style="1"/>
    <col min="8944" max="8944" width="14" style="1" customWidth="1"/>
    <col min="8945" max="9184" width="9.140625" style="1"/>
    <col min="9185" max="9185" width="48.85546875" style="1" customWidth="1"/>
    <col min="9186" max="9187" width="0" style="1" hidden="1" customWidth="1"/>
    <col min="9188" max="9188" width="4.140625" style="1" customWidth="1"/>
    <col min="9189" max="9189" width="4" style="1" customWidth="1"/>
    <col min="9190" max="9190" width="5" style="1" customWidth="1"/>
    <col min="9191" max="9192" width="4.7109375" style="1" customWidth="1"/>
    <col min="9193" max="9193" width="7.7109375" style="1" customWidth="1"/>
    <col min="9194" max="9194" width="6" style="1" customWidth="1"/>
    <col min="9195" max="9197" width="0" style="1" hidden="1" customWidth="1"/>
    <col min="9198" max="9198" width="18.42578125" style="1" customWidth="1"/>
    <col min="9199" max="9199" width="9.140625" style="1"/>
    <col min="9200" max="9200" width="14" style="1" customWidth="1"/>
    <col min="9201" max="9440" width="9.140625" style="1"/>
    <col min="9441" max="9441" width="48.85546875" style="1" customWidth="1"/>
    <col min="9442" max="9443" width="0" style="1" hidden="1" customWidth="1"/>
    <col min="9444" max="9444" width="4.140625" style="1" customWidth="1"/>
    <col min="9445" max="9445" width="4" style="1" customWidth="1"/>
    <col min="9446" max="9446" width="5" style="1" customWidth="1"/>
    <col min="9447" max="9448" width="4.7109375" style="1" customWidth="1"/>
    <col min="9449" max="9449" width="7.7109375" style="1" customWidth="1"/>
    <col min="9450" max="9450" width="6" style="1" customWidth="1"/>
    <col min="9451" max="9453" width="0" style="1" hidden="1" customWidth="1"/>
    <col min="9454" max="9454" width="18.42578125" style="1" customWidth="1"/>
    <col min="9455" max="9455" width="9.140625" style="1"/>
    <col min="9456" max="9456" width="14" style="1" customWidth="1"/>
    <col min="9457" max="9696" width="9.140625" style="1"/>
    <col min="9697" max="9697" width="48.85546875" style="1" customWidth="1"/>
    <col min="9698" max="9699" width="0" style="1" hidden="1" customWidth="1"/>
    <col min="9700" max="9700" width="4.140625" style="1" customWidth="1"/>
    <col min="9701" max="9701" width="4" style="1" customWidth="1"/>
    <col min="9702" max="9702" width="5" style="1" customWidth="1"/>
    <col min="9703" max="9704" width="4.7109375" style="1" customWidth="1"/>
    <col min="9705" max="9705" width="7.7109375" style="1" customWidth="1"/>
    <col min="9706" max="9706" width="6" style="1" customWidth="1"/>
    <col min="9707" max="9709" width="0" style="1" hidden="1" customWidth="1"/>
    <col min="9710" max="9710" width="18.42578125" style="1" customWidth="1"/>
    <col min="9711" max="9711" width="9.140625" style="1"/>
    <col min="9712" max="9712" width="14" style="1" customWidth="1"/>
    <col min="9713" max="9952" width="9.140625" style="1"/>
    <col min="9953" max="9953" width="48.85546875" style="1" customWidth="1"/>
    <col min="9954" max="9955" width="0" style="1" hidden="1" customWidth="1"/>
    <col min="9956" max="9956" width="4.140625" style="1" customWidth="1"/>
    <col min="9957" max="9957" width="4" style="1" customWidth="1"/>
    <col min="9958" max="9958" width="5" style="1" customWidth="1"/>
    <col min="9959" max="9960" width="4.7109375" style="1" customWidth="1"/>
    <col min="9961" max="9961" width="7.7109375" style="1" customWidth="1"/>
    <col min="9962" max="9962" width="6" style="1" customWidth="1"/>
    <col min="9963" max="9965" width="0" style="1" hidden="1" customWidth="1"/>
    <col min="9966" max="9966" width="18.42578125" style="1" customWidth="1"/>
    <col min="9967" max="9967" width="9.140625" style="1"/>
    <col min="9968" max="9968" width="14" style="1" customWidth="1"/>
    <col min="9969" max="10208" width="9.140625" style="1"/>
    <col min="10209" max="10209" width="48.85546875" style="1" customWidth="1"/>
    <col min="10210" max="10211" width="0" style="1" hidden="1" customWidth="1"/>
    <col min="10212" max="10212" width="4.140625" style="1" customWidth="1"/>
    <col min="10213" max="10213" width="4" style="1" customWidth="1"/>
    <col min="10214" max="10214" width="5" style="1" customWidth="1"/>
    <col min="10215" max="10216" width="4.7109375" style="1" customWidth="1"/>
    <col min="10217" max="10217" width="7.7109375" style="1" customWidth="1"/>
    <col min="10218" max="10218" width="6" style="1" customWidth="1"/>
    <col min="10219" max="10221" width="0" style="1" hidden="1" customWidth="1"/>
    <col min="10222" max="10222" width="18.42578125" style="1" customWidth="1"/>
    <col min="10223" max="10223" width="9.140625" style="1"/>
    <col min="10224" max="10224" width="14" style="1" customWidth="1"/>
    <col min="10225" max="10464" width="9.140625" style="1"/>
    <col min="10465" max="10465" width="48.85546875" style="1" customWidth="1"/>
    <col min="10466" max="10467" width="0" style="1" hidden="1" customWidth="1"/>
    <col min="10468" max="10468" width="4.140625" style="1" customWidth="1"/>
    <col min="10469" max="10469" width="4" style="1" customWidth="1"/>
    <col min="10470" max="10470" width="5" style="1" customWidth="1"/>
    <col min="10471" max="10472" width="4.7109375" style="1" customWidth="1"/>
    <col min="10473" max="10473" width="7.7109375" style="1" customWidth="1"/>
    <col min="10474" max="10474" width="6" style="1" customWidth="1"/>
    <col min="10475" max="10477" width="0" style="1" hidden="1" customWidth="1"/>
    <col min="10478" max="10478" width="18.42578125" style="1" customWidth="1"/>
    <col min="10479" max="10479" width="9.140625" style="1"/>
    <col min="10480" max="10480" width="14" style="1" customWidth="1"/>
    <col min="10481" max="10720" width="9.140625" style="1"/>
    <col min="10721" max="10721" width="48.85546875" style="1" customWidth="1"/>
    <col min="10722" max="10723" width="0" style="1" hidden="1" customWidth="1"/>
    <col min="10724" max="10724" width="4.140625" style="1" customWidth="1"/>
    <col min="10725" max="10725" width="4" style="1" customWidth="1"/>
    <col min="10726" max="10726" width="5" style="1" customWidth="1"/>
    <col min="10727" max="10728" width="4.7109375" style="1" customWidth="1"/>
    <col min="10729" max="10729" width="7.7109375" style="1" customWidth="1"/>
    <col min="10730" max="10730" width="6" style="1" customWidth="1"/>
    <col min="10731" max="10733" width="0" style="1" hidden="1" customWidth="1"/>
    <col min="10734" max="10734" width="18.42578125" style="1" customWidth="1"/>
    <col min="10735" max="10735" width="9.140625" style="1"/>
    <col min="10736" max="10736" width="14" style="1" customWidth="1"/>
    <col min="10737" max="10976" width="9.140625" style="1"/>
    <col min="10977" max="10977" width="48.85546875" style="1" customWidth="1"/>
    <col min="10978" max="10979" width="0" style="1" hidden="1" customWidth="1"/>
    <col min="10980" max="10980" width="4.140625" style="1" customWidth="1"/>
    <col min="10981" max="10981" width="4" style="1" customWidth="1"/>
    <col min="10982" max="10982" width="5" style="1" customWidth="1"/>
    <col min="10983" max="10984" width="4.7109375" style="1" customWidth="1"/>
    <col min="10985" max="10985" width="7.7109375" style="1" customWidth="1"/>
    <col min="10986" max="10986" width="6" style="1" customWidth="1"/>
    <col min="10987" max="10989" width="0" style="1" hidden="1" customWidth="1"/>
    <col min="10990" max="10990" width="18.42578125" style="1" customWidth="1"/>
    <col min="10991" max="10991" width="9.140625" style="1"/>
    <col min="10992" max="10992" width="14" style="1" customWidth="1"/>
    <col min="10993" max="11232" width="9.140625" style="1"/>
    <col min="11233" max="11233" width="48.85546875" style="1" customWidth="1"/>
    <col min="11234" max="11235" width="0" style="1" hidden="1" customWidth="1"/>
    <col min="11236" max="11236" width="4.140625" style="1" customWidth="1"/>
    <col min="11237" max="11237" width="4" style="1" customWidth="1"/>
    <col min="11238" max="11238" width="5" style="1" customWidth="1"/>
    <col min="11239" max="11240" width="4.7109375" style="1" customWidth="1"/>
    <col min="11241" max="11241" width="7.7109375" style="1" customWidth="1"/>
    <col min="11242" max="11242" width="6" style="1" customWidth="1"/>
    <col min="11243" max="11245" width="0" style="1" hidden="1" customWidth="1"/>
    <col min="11246" max="11246" width="18.42578125" style="1" customWidth="1"/>
    <col min="11247" max="11247" width="9.140625" style="1"/>
    <col min="11248" max="11248" width="14" style="1" customWidth="1"/>
    <col min="11249" max="11488" width="9.140625" style="1"/>
    <col min="11489" max="11489" width="48.85546875" style="1" customWidth="1"/>
    <col min="11490" max="11491" width="0" style="1" hidden="1" customWidth="1"/>
    <col min="11492" max="11492" width="4.140625" style="1" customWidth="1"/>
    <col min="11493" max="11493" width="4" style="1" customWidth="1"/>
    <col min="11494" max="11494" width="5" style="1" customWidth="1"/>
    <col min="11495" max="11496" width="4.7109375" style="1" customWidth="1"/>
    <col min="11497" max="11497" width="7.7109375" style="1" customWidth="1"/>
    <col min="11498" max="11498" width="6" style="1" customWidth="1"/>
    <col min="11499" max="11501" width="0" style="1" hidden="1" customWidth="1"/>
    <col min="11502" max="11502" width="18.42578125" style="1" customWidth="1"/>
    <col min="11503" max="11503" width="9.140625" style="1"/>
    <col min="11504" max="11504" width="14" style="1" customWidth="1"/>
    <col min="11505" max="11744" width="9.140625" style="1"/>
    <col min="11745" max="11745" width="48.85546875" style="1" customWidth="1"/>
    <col min="11746" max="11747" width="0" style="1" hidden="1" customWidth="1"/>
    <col min="11748" max="11748" width="4.140625" style="1" customWidth="1"/>
    <col min="11749" max="11749" width="4" style="1" customWidth="1"/>
    <col min="11750" max="11750" width="5" style="1" customWidth="1"/>
    <col min="11751" max="11752" width="4.7109375" style="1" customWidth="1"/>
    <col min="11753" max="11753" width="7.7109375" style="1" customWidth="1"/>
    <col min="11754" max="11754" width="6" style="1" customWidth="1"/>
    <col min="11755" max="11757" width="0" style="1" hidden="1" customWidth="1"/>
    <col min="11758" max="11758" width="18.42578125" style="1" customWidth="1"/>
    <col min="11759" max="11759" width="9.140625" style="1"/>
    <col min="11760" max="11760" width="14" style="1" customWidth="1"/>
    <col min="11761" max="12000" width="9.140625" style="1"/>
    <col min="12001" max="12001" width="48.85546875" style="1" customWidth="1"/>
    <col min="12002" max="12003" width="0" style="1" hidden="1" customWidth="1"/>
    <col min="12004" max="12004" width="4.140625" style="1" customWidth="1"/>
    <col min="12005" max="12005" width="4" style="1" customWidth="1"/>
    <col min="12006" max="12006" width="5" style="1" customWidth="1"/>
    <col min="12007" max="12008" width="4.7109375" style="1" customWidth="1"/>
    <col min="12009" max="12009" width="7.7109375" style="1" customWidth="1"/>
    <col min="12010" max="12010" width="6" style="1" customWidth="1"/>
    <col min="12011" max="12013" width="0" style="1" hidden="1" customWidth="1"/>
    <col min="12014" max="12014" width="18.42578125" style="1" customWidth="1"/>
    <col min="12015" max="12015" width="9.140625" style="1"/>
    <col min="12016" max="12016" width="14" style="1" customWidth="1"/>
    <col min="12017" max="12256" width="9.140625" style="1"/>
    <col min="12257" max="12257" width="48.85546875" style="1" customWidth="1"/>
    <col min="12258" max="12259" width="0" style="1" hidden="1" customWidth="1"/>
    <col min="12260" max="12260" width="4.140625" style="1" customWidth="1"/>
    <col min="12261" max="12261" width="4" style="1" customWidth="1"/>
    <col min="12262" max="12262" width="5" style="1" customWidth="1"/>
    <col min="12263" max="12264" width="4.7109375" style="1" customWidth="1"/>
    <col min="12265" max="12265" width="7.7109375" style="1" customWidth="1"/>
    <col min="12266" max="12266" width="6" style="1" customWidth="1"/>
    <col min="12267" max="12269" width="0" style="1" hidden="1" customWidth="1"/>
    <col min="12270" max="12270" width="18.42578125" style="1" customWidth="1"/>
    <col min="12271" max="12271" width="9.140625" style="1"/>
    <col min="12272" max="12272" width="14" style="1" customWidth="1"/>
    <col min="12273" max="12512" width="9.140625" style="1"/>
    <col min="12513" max="12513" width="48.85546875" style="1" customWidth="1"/>
    <col min="12514" max="12515" width="0" style="1" hidden="1" customWidth="1"/>
    <col min="12516" max="12516" width="4.140625" style="1" customWidth="1"/>
    <col min="12517" max="12517" width="4" style="1" customWidth="1"/>
    <col min="12518" max="12518" width="5" style="1" customWidth="1"/>
    <col min="12519" max="12520" width="4.7109375" style="1" customWidth="1"/>
    <col min="12521" max="12521" width="7.7109375" style="1" customWidth="1"/>
    <col min="12522" max="12522" width="6" style="1" customWidth="1"/>
    <col min="12523" max="12525" width="0" style="1" hidden="1" customWidth="1"/>
    <col min="12526" max="12526" width="18.42578125" style="1" customWidth="1"/>
    <col min="12527" max="12527" width="9.140625" style="1"/>
    <col min="12528" max="12528" width="14" style="1" customWidth="1"/>
    <col min="12529" max="12768" width="9.140625" style="1"/>
    <col min="12769" max="12769" width="48.85546875" style="1" customWidth="1"/>
    <col min="12770" max="12771" width="0" style="1" hidden="1" customWidth="1"/>
    <col min="12772" max="12772" width="4.140625" style="1" customWidth="1"/>
    <col min="12773" max="12773" width="4" style="1" customWidth="1"/>
    <col min="12774" max="12774" width="5" style="1" customWidth="1"/>
    <col min="12775" max="12776" width="4.7109375" style="1" customWidth="1"/>
    <col min="12777" max="12777" width="7.7109375" style="1" customWidth="1"/>
    <col min="12778" max="12778" width="6" style="1" customWidth="1"/>
    <col min="12779" max="12781" width="0" style="1" hidden="1" customWidth="1"/>
    <col min="12782" max="12782" width="18.42578125" style="1" customWidth="1"/>
    <col min="12783" max="12783" width="9.140625" style="1"/>
    <col min="12784" max="12784" width="14" style="1" customWidth="1"/>
    <col min="12785" max="13024" width="9.140625" style="1"/>
    <col min="13025" max="13025" width="48.85546875" style="1" customWidth="1"/>
    <col min="13026" max="13027" width="0" style="1" hidden="1" customWidth="1"/>
    <col min="13028" max="13028" width="4.140625" style="1" customWidth="1"/>
    <col min="13029" max="13029" width="4" style="1" customWidth="1"/>
    <col min="13030" max="13030" width="5" style="1" customWidth="1"/>
    <col min="13031" max="13032" width="4.7109375" style="1" customWidth="1"/>
    <col min="13033" max="13033" width="7.7109375" style="1" customWidth="1"/>
    <col min="13034" max="13034" width="6" style="1" customWidth="1"/>
    <col min="13035" max="13037" width="0" style="1" hidden="1" customWidth="1"/>
    <col min="13038" max="13038" width="18.42578125" style="1" customWidth="1"/>
    <col min="13039" max="13039" width="9.140625" style="1"/>
    <col min="13040" max="13040" width="14" style="1" customWidth="1"/>
    <col min="13041" max="13280" width="9.140625" style="1"/>
    <col min="13281" max="13281" width="48.85546875" style="1" customWidth="1"/>
    <col min="13282" max="13283" width="0" style="1" hidden="1" customWidth="1"/>
    <col min="13284" max="13284" width="4.140625" style="1" customWidth="1"/>
    <col min="13285" max="13285" width="4" style="1" customWidth="1"/>
    <col min="13286" max="13286" width="5" style="1" customWidth="1"/>
    <col min="13287" max="13288" width="4.7109375" style="1" customWidth="1"/>
    <col min="13289" max="13289" width="7.7109375" style="1" customWidth="1"/>
    <col min="13290" max="13290" width="6" style="1" customWidth="1"/>
    <col min="13291" max="13293" width="0" style="1" hidden="1" customWidth="1"/>
    <col min="13294" max="13294" width="18.42578125" style="1" customWidth="1"/>
    <col min="13295" max="13295" width="9.140625" style="1"/>
    <col min="13296" max="13296" width="14" style="1" customWidth="1"/>
    <col min="13297" max="13536" width="9.140625" style="1"/>
    <col min="13537" max="13537" width="48.85546875" style="1" customWidth="1"/>
    <col min="13538" max="13539" width="0" style="1" hidden="1" customWidth="1"/>
    <col min="13540" max="13540" width="4.140625" style="1" customWidth="1"/>
    <col min="13541" max="13541" width="4" style="1" customWidth="1"/>
    <col min="13542" max="13542" width="5" style="1" customWidth="1"/>
    <col min="13543" max="13544" width="4.7109375" style="1" customWidth="1"/>
    <col min="13545" max="13545" width="7.7109375" style="1" customWidth="1"/>
    <col min="13546" max="13546" width="6" style="1" customWidth="1"/>
    <col min="13547" max="13549" width="0" style="1" hidden="1" customWidth="1"/>
    <col min="13550" max="13550" width="18.42578125" style="1" customWidth="1"/>
    <col min="13551" max="13551" width="9.140625" style="1"/>
    <col min="13552" max="13552" width="14" style="1" customWidth="1"/>
    <col min="13553" max="13792" width="9.140625" style="1"/>
    <col min="13793" max="13793" width="48.85546875" style="1" customWidth="1"/>
    <col min="13794" max="13795" width="0" style="1" hidden="1" customWidth="1"/>
    <col min="13796" max="13796" width="4.140625" style="1" customWidth="1"/>
    <col min="13797" max="13797" width="4" style="1" customWidth="1"/>
    <col min="13798" max="13798" width="5" style="1" customWidth="1"/>
    <col min="13799" max="13800" width="4.7109375" style="1" customWidth="1"/>
    <col min="13801" max="13801" width="7.7109375" style="1" customWidth="1"/>
    <col min="13802" max="13802" width="6" style="1" customWidth="1"/>
    <col min="13803" max="13805" width="0" style="1" hidden="1" customWidth="1"/>
    <col min="13806" max="13806" width="18.42578125" style="1" customWidth="1"/>
    <col min="13807" max="13807" width="9.140625" style="1"/>
    <col min="13808" max="13808" width="14" style="1" customWidth="1"/>
    <col min="13809" max="14048" width="9.140625" style="1"/>
    <col min="14049" max="14049" width="48.85546875" style="1" customWidth="1"/>
    <col min="14050" max="14051" width="0" style="1" hidden="1" customWidth="1"/>
    <col min="14052" max="14052" width="4.140625" style="1" customWidth="1"/>
    <col min="14053" max="14053" width="4" style="1" customWidth="1"/>
    <col min="14054" max="14054" width="5" style="1" customWidth="1"/>
    <col min="14055" max="14056" width="4.7109375" style="1" customWidth="1"/>
    <col min="14057" max="14057" width="7.7109375" style="1" customWidth="1"/>
    <col min="14058" max="14058" width="6" style="1" customWidth="1"/>
    <col min="14059" max="14061" width="0" style="1" hidden="1" customWidth="1"/>
    <col min="14062" max="14062" width="18.42578125" style="1" customWidth="1"/>
    <col min="14063" max="14063" width="9.140625" style="1"/>
    <col min="14064" max="14064" width="14" style="1" customWidth="1"/>
    <col min="14065" max="14304" width="9.140625" style="1"/>
    <col min="14305" max="14305" width="48.85546875" style="1" customWidth="1"/>
    <col min="14306" max="14307" width="0" style="1" hidden="1" customWidth="1"/>
    <col min="14308" max="14308" width="4.140625" style="1" customWidth="1"/>
    <col min="14309" max="14309" width="4" style="1" customWidth="1"/>
    <col min="14310" max="14310" width="5" style="1" customWidth="1"/>
    <col min="14311" max="14312" width="4.7109375" style="1" customWidth="1"/>
    <col min="14313" max="14313" width="7.7109375" style="1" customWidth="1"/>
    <col min="14314" max="14314" width="6" style="1" customWidth="1"/>
    <col min="14315" max="14317" width="0" style="1" hidden="1" customWidth="1"/>
    <col min="14318" max="14318" width="18.42578125" style="1" customWidth="1"/>
    <col min="14319" max="14319" width="9.140625" style="1"/>
    <col min="14320" max="14320" width="14" style="1" customWidth="1"/>
    <col min="14321" max="14560" width="9.140625" style="1"/>
    <col min="14561" max="14561" width="48.85546875" style="1" customWidth="1"/>
    <col min="14562" max="14563" width="0" style="1" hidden="1" customWidth="1"/>
    <col min="14564" max="14564" width="4.140625" style="1" customWidth="1"/>
    <col min="14565" max="14565" width="4" style="1" customWidth="1"/>
    <col min="14566" max="14566" width="5" style="1" customWidth="1"/>
    <col min="14567" max="14568" width="4.7109375" style="1" customWidth="1"/>
    <col min="14569" max="14569" width="7.7109375" style="1" customWidth="1"/>
    <col min="14570" max="14570" width="6" style="1" customWidth="1"/>
    <col min="14571" max="14573" width="0" style="1" hidden="1" customWidth="1"/>
    <col min="14574" max="14574" width="18.42578125" style="1" customWidth="1"/>
    <col min="14575" max="14575" width="9.140625" style="1"/>
    <col min="14576" max="14576" width="14" style="1" customWidth="1"/>
    <col min="14577" max="14816" width="9.140625" style="1"/>
    <col min="14817" max="14817" width="48.85546875" style="1" customWidth="1"/>
    <col min="14818" max="14819" width="0" style="1" hidden="1" customWidth="1"/>
    <col min="14820" max="14820" width="4.140625" style="1" customWidth="1"/>
    <col min="14821" max="14821" width="4" style="1" customWidth="1"/>
    <col min="14822" max="14822" width="5" style="1" customWidth="1"/>
    <col min="14823" max="14824" width="4.7109375" style="1" customWidth="1"/>
    <col min="14825" max="14825" width="7.7109375" style="1" customWidth="1"/>
    <col min="14826" max="14826" width="6" style="1" customWidth="1"/>
    <col min="14827" max="14829" width="0" style="1" hidden="1" customWidth="1"/>
    <col min="14830" max="14830" width="18.42578125" style="1" customWidth="1"/>
    <col min="14831" max="14831" width="9.140625" style="1"/>
    <col min="14832" max="14832" width="14" style="1" customWidth="1"/>
    <col min="14833" max="15072" width="9.140625" style="1"/>
    <col min="15073" max="15073" width="48.85546875" style="1" customWidth="1"/>
    <col min="15074" max="15075" width="0" style="1" hidden="1" customWidth="1"/>
    <col min="15076" max="15076" width="4.140625" style="1" customWidth="1"/>
    <col min="15077" max="15077" width="4" style="1" customWidth="1"/>
    <col min="15078" max="15078" width="5" style="1" customWidth="1"/>
    <col min="15079" max="15080" width="4.7109375" style="1" customWidth="1"/>
    <col min="15081" max="15081" width="7.7109375" style="1" customWidth="1"/>
    <col min="15082" max="15082" width="6" style="1" customWidth="1"/>
    <col min="15083" max="15085" width="0" style="1" hidden="1" customWidth="1"/>
    <col min="15086" max="15086" width="18.42578125" style="1" customWidth="1"/>
    <col min="15087" max="15087" width="9.140625" style="1"/>
    <col min="15088" max="15088" width="14" style="1" customWidth="1"/>
    <col min="15089" max="15328" width="9.140625" style="1"/>
    <col min="15329" max="15329" width="48.85546875" style="1" customWidth="1"/>
    <col min="15330" max="15331" width="0" style="1" hidden="1" customWidth="1"/>
    <col min="15332" max="15332" width="4.140625" style="1" customWidth="1"/>
    <col min="15333" max="15333" width="4" style="1" customWidth="1"/>
    <col min="15334" max="15334" width="5" style="1" customWidth="1"/>
    <col min="15335" max="15336" width="4.7109375" style="1" customWidth="1"/>
    <col min="15337" max="15337" width="7.7109375" style="1" customWidth="1"/>
    <col min="15338" max="15338" width="6" style="1" customWidth="1"/>
    <col min="15339" max="15341" width="0" style="1" hidden="1" customWidth="1"/>
    <col min="15342" max="15342" width="18.42578125" style="1" customWidth="1"/>
    <col min="15343" max="15343" width="9.140625" style="1"/>
    <col min="15344" max="15344" width="14" style="1" customWidth="1"/>
    <col min="15345" max="15584" width="9.140625" style="1"/>
    <col min="15585" max="15585" width="48.85546875" style="1" customWidth="1"/>
    <col min="15586" max="15587" width="0" style="1" hidden="1" customWidth="1"/>
    <col min="15588" max="15588" width="4.140625" style="1" customWidth="1"/>
    <col min="15589" max="15589" width="4" style="1" customWidth="1"/>
    <col min="15590" max="15590" width="5" style="1" customWidth="1"/>
    <col min="15591" max="15592" width="4.7109375" style="1" customWidth="1"/>
    <col min="15593" max="15593" width="7.7109375" style="1" customWidth="1"/>
    <col min="15594" max="15594" width="6" style="1" customWidth="1"/>
    <col min="15595" max="15597" width="0" style="1" hidden="1" customWidth="1"/>
    <col min="15598" max="15598" width="18.42578125" style="1" customWidth="1"/>
    <col min="15599" max="15599" width="9.140625" style="1"/>
    <col min="15600" max="15600" width="14" style="1" customWidth="1"/>
    <col min="15601" max="15840" width="9.140625" style="1"/>
    <col min="15841" max="15841" width="48.85546875" style="1" customWidth="1"/>
    <col min="15842" max="15843" width="0" style="1" hidden="1" customWidth="1"/>
    <col min="15844" max="15844" width="4.140625" style="1" customWidth="1"/>
    <col min="15845" max="15845" width="4" style="1" customWidth="1"/>
    <col min="15846" max="15846" width="5" style="1" customWidth="1"/>
    <col min="15847" max="15848" width="4.7109375" style="1" customWidth="1"/>
    <col min="15849" max="15849" width="7.7109375" style="1" customWidth="1"/>
    <col min="15850" max="15850" width="6" style="1" customWidth="1"/>
    <col min="15851" max="15853" width="0" style="1" hidden="1" customWidth="1"/>
    <col min="15854" max="15854" width="18.42578125" style="1" customWidth="1"/>
    <col min="15855" max="15855" width="9.140625" style="1"/>
    <col min="15856" max="15856" width="14" style="1" customWidth="1"/>
    <col min="15857" max="16096" width="9.140625" style="1"/>
    <col min="16097" max="16097" width="48.85546875" style="1" customWidth="1"/>
    <col min="16098" max="16099" width="0" style="1" hidden="1" customWidth="1"/>
    <col min="16100" max="16100" width="4.140625" style="1" customWidth="1"/>
    <col min="16101" max="16101" width="4" style="1" customWidth="1"/>
    <col min="16102" max="16102" width="5" style="1" customWidth="1"/>
    <col min="16103" max="16104" width="4.7109375" style="1" customWidth="1"/>
    <col min="16105" max="16105" width="7.7109375" style="1" customWidth="1"/>
    <col min="16106" max="16106" width="6" style="1" customWidth="1"/>
    <col min="16107" max="16109" width="0" style="1" hidden="1" customWidth="1"/>
    <col min="16110" max="16110" width="18.42578125" style="1" customWidth="1"/>
    <col min="16111" max="16111" width="9.140625" style="1"/>
    <col min="16112" max="16112" width="14" style="1" customWidth="1"/>
    <col min="16113" max="16384" width="9.140625" style="1"/>
  </cols>
  <sheetData>
    <row r="1" spans="1:222" ht="15.75" customHeight="1" x14ac:dyDescent="0.25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</row>
    <row r="2" spans="1:222" ht="20.25" customHeight="1" x14ac:dyDescent="0.25">
      <c r="A2" s="76" t="s">
        <v>49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</row>
    <row r="3" spans="1:222" x14ac:dyDescent="0.25">
      <c r="O3" s="6"/>
      <c r="P3" s="6"/>
      <c r="Q3" s="6"/>
      <c r="R3" s="6"/>
      <c r="S3" s="6"/>
      <c r="T3" s="6"/>
      <c r="Z3" s="1" t="s">
        <v>1</v>
      </c>
    </row>
    <row r="4" spans="1:222" s="13" customFormat="1" ht="40.5" customHeight="1" x14ac:dyDescent="0.25">
      <c r="A4" s="7" t="s">
        <v>2</v>
      </c>
      <c r="B4" s="8"/>
      <c r="C4" s="8" t="s">
        <v>3</v>
      </c>
      <c r="D4" s="8" t="s">
        <v>4</v>
      </c>
      <c r="E4" s="8" t="s">
        <v>5</v>
      </c>
      <c r="F4" s="8"/>
      <c r="G4" s="8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9" t="s">
        <v>13</v>
      </c>
      <c r="O4" s="12" t="s">
        <v>37</v>
      </c>
      <c r="P4" s="53" t="s">
        <v>34</v>
      </c>
      <c r="Q4" s="8" t="s">
        <v>14</v>
      </c>
      <c r="R4" s="8" t="s">
        <v>15</v>
      </c>
      <c r="S4" s="12" t="s">
        <v>46</v>
      </c>
      <c r="T4" s="53" t="s">
        <v>34</v>
      </c>
      <c r="U4" s="8" t="s">
        <v>14</v>
      </c>
      <c r="V4" s="8" t="s">
        <v>15</v>
      </c>
      <c r="W4" s="12" t="s">
        <v>50</v>
      </c>
      <c r="X4" s="53" t="s">
        <v>34</v>
      </c>
      <c r="Y4" s="8" t="s">
        <v>14</v>
      </c>
      <c r="Z4" s="8" t="s">
        <v>15</v>
      </c>
    </row>
    <row r="5" spans="1:222" s="13" customFormat="1" ht="57" customHeight="1" x14ac:dyDescent="0.25">
      <c r="A5" s="14" t="s">
        <v>16</v>
      </c>
      <c r="B5" s="15"/>
      <c r="C5" s="15"/>
      <c r="D5" s="16"/>
      <c r="E5" s="15"/>
      <c r="F5" s="15"/>
      <c r="G5" s="15"/>
      <c r="H5" s="17"/>
      <c r="I5" s="15"/>
      <c r="J5" s="15"/>
      <c r="K5" s="15"/>
      <c r="L5" s="18"/>
      <c r="M5" s="19"/>
      <c r="N5" s="20"/>
      <c r="O5" s="17">
        <f t="shared" ref="O5:Z5" si="0">O6+O18</f>
        <v>25660523.789999999</v>
      </c>
      <c r="P5" s="17">
        <f t="shared" si="0"/>
        <v>0</v>
      </c>
      <c r="Q5" s="17">
        <f t="shared" si="0"/>
        <v>25660523.789999999</v>
      </c>
      <c r="R5" s="17">
        <f t="shared" si="0"/>
        <v>0</v>
      </c>
      <c r="S5" s="17">
        <f t="shared" si="0"/>
        <v>25660523.789999999</v>
      </c>
      <c r="T5" s="17">
        <f t="shared" si="0"/>
        <v>0</v>
      </c>
      <c r="U5" s="17">
        <f t="shared" si="0"/>
        <v>25660523.789999999</v>
      </c>
      <c r="V5" s="17">
        <f t="shared" si="0"/>
        <v>0</v>
      </c>
      <c r="W5" s="17">
        <f t="shared" si="0"/>
        <v>25660523.789999999</v>
      </c>
      <c r="X5" s="17">
        <f t="shared" si="0"/>
        <v>0</v>
      </c>
      <c r="Y5" s="17">
        <f t="shared" si="0"/>
        <v>25660523.789999999</v>
      </c>
      <c r="Z5" s="17">
        <f t="shared" si="0"/>
        <v>0</v>
      </c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</row>
    <row r="6" spans="1:222" s="13" customFormat="1" ht="36" hidden="1" customHeight="1" x14ac:dyDescent="0.25">
      <c r="A6" s="15" t="s">
        <v>17</v>
      </c>
      <c r="B6" s="15"/>
      <c r="C6" s="15"/>
      <c r="D6" s="16"/>
      <c r="E6" s="15"/>
      <c r="F6" s="15"/>
      <c r="G6" s="21" t="s">
        <v>43</v>
      </c>
      <c r="H6" s="21" t="s">
        <v>18</v>
      </c>
      <c r="I6" s="21"/>
      <c r="J6" s="15"/>
      <c r="K6" s="15"/>
      <c r="L6" s="18"/>
      <c r="M6" s="19"/>
      <c r="N6" s="20"/>
      <c r="O6" s="17">
        <f t="shared" ref="O6:Z6" si="1">O7+O11</f>
        <v>0</v>
      </c>
      <c r="P6" s="17">
        <f t="shared" si="1"/>
        <v>0</v>
      </c>
      <c r="Q6" s="17">
        <f t="shared" si="1"/>
        <v>0</v>
      </c>
      <c r="R6" s="17">
        <f t="shared" si="1"/>
        <v>0</v>
      </c>
      <c r="S6" s="17">
        <f t="shared" si="1"/>
        <v>0</v>
      </c>
      <c r="T6" s="17">
        <f t="shared" si="1"/>
        <v>0</v>
      </c>
      <c r="U6" s="17">
        <f t="shared" si="1"/>
        <v>0</v>
      </c>
      <c r="V6" s="17">
        <f t="shared" si="1"/>
        <v>0</v>
      </c>
      <c r="W6" s="17">
        <f t="shared" si="1"/>
        <v>0</v>
      </c>
      <c r="X6" s="17">
        <f t="shared" si="1"/>
        <v>0</v>
      </c>
      <c r="Y6" s="17">
        <f t="shared" si="1"/>
        <v>0</v>
      </c>
      <c r="Z6" s="17">
        <f t="shared" si="1"/>
        <v>0</v>
      </c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</row>
    <row r="7" spans="1:222" s="13" customFormat="1" ht="18" hidden="1" customHeight="1" x14ac:dyDescent="0.25">
      <c r="A7" s="15" t="s">
        <v>30</v>
      </c>
      <c r="B7" s="15"/>
      <c r="C7" s="15"/>
      <c r="D7" s="16"/>
      <c r="E7" s="15"/>
      <c r="F7" s="15"/>
      <c r="G7" s="21" t="s">
        <v>43</v>
      </c>
      <c r="H7" s="21" t="s">
        <v>18</v>
      </c>
      <c r="I7" s="21" t="s">
        <v>29</v>
      </c>
      <c r="J7" s="15"/>
      <c r="K7" s="15"/>
      <c r="L7" s="18"/>
      <c r="M7" s="19"/>
      <c r="N7" s="20"/>
      <c r="O7" s="17">
        <f>O8</f>
        <v>0</v>
      </c>
      <c r="P7" s="17">
        <f t="shared" ref="P7:Q7" si="2">P8</f>
        <v>0</v>
      </c>
      <c r="Q7" s="17">
        <f t="shared" si="2"/>
        <v>0</v>
      </c>
      <c r="R7" s="17">
        <f>R8</f>
        <v>0</v>
      </c>
      <c r="S7" s="17">
        <f>S8</f>
        <v>0</v>
      </c>
      <c r="T7" s="17">
        <f t="shared" ref="T7:Z7" si="3">T8</f>
        <v>0</v>
      </c>
      <c r="U7" s="17">
        <f t="shared" si="3"/>
        <v>0</v>
      </c>
      <c r="V7" s="17">
        <f t="shared" si="3"/>
        <v>0</v>
      </c>
      <c r="W7" s="17">
        <f t="shared" si="3"/>
        <v>0</v>
      </c>
      <c r="X7" s="17">
        <f t="shared" si="3"/>
        <v>0</v>
      </c>
      <c r="Y7" s="17">
        <f t="shared" si="3"/>
        <v>0</v>
      </c>
      <c r="Z7" s="17">
        <f t="shared" si="3"/>
        <v>0</v>
      </c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</row>
    <row r="8" spans="1:222" s="38" customFormat="1" ht="33.75" hidden="1" customHeight="1" x14ac:dyDescent="0.25">
      <c r="A8" s="54" t="s">
        <v>35</v>
      </c>
      <c r="B8" s="26"/>
      <c r="C8" s="26"/>
      <c r="D8" s="37"/>
      <c r="E8" s="26"/>
      <c r="F8" s="26"/>
      <c r="G8" s="40" t="s">
        <v>43</v>
      </c>
      <c r="H8" s="40" t="s">
        <v>18</v>
      </c>
      <c r="I8" s="40" t="s">
        <v>29</v>
      </c>
      <c r="J8" s="39" t="s">
        <v>44</v>
      </c>
      <c r="K8" s="39"/>
      <c r="L8" s="48"/>
      <c r="M8" s="11"/>
      <c r="N8" s="9"/>
      <c r="O8" s="17">
        <f>O9</f>
        <v>0</v>
      </c>
      <c r="P8" s="17">
        <f t="shared" ref="P8:Q9" si="4">P9</f>
        <v>0</v>
      </c>
      <c r="Q8" s="17">
        <f t="shared" si="4"/>
        <v>0</v>
      </c>
      <c r="R8" s="55">
        <f>R9</f>
        <v>0</v>
      </c>
      <c r="S8" s="34">
        <f t="shared" ref="S8" si="5">S9</f>
        <v>0</v>
      </c>
      <c r="T8" s="34">
        <v>0</v>
      </c>
      <c r="U8" s="34">
        <v>0</v>
      </c>
      <c r="V8" s="34">
        <v>0</v>
      </c>
      <c r="W8" s="34">
        <f t="shared" ref="W8" si="6">W9</f>
        <v>0</v>
      </c>
      <c r="X8" s="34">
        <v>0</v>
      </c>
      <c r="Y8" s="34">
        <v>0</v>
      </c>
      <c r="Z8" s="34">
        <v>0</v>
      </c>
    </row>
    <row r="9" spans="1:222" s="38" customFormat="1" ht="57" hidden="1" customHeight="1" x14ac:dyDescent="0.25">
      <c r="A9" s="39" t="s">
        <v>31</v>
      </c>
      <c r="B9" s="26"/>
      <c r="C9" s="26"/>
      <c r="D9" s="37"/>
      <c r="E9" s="26"/>
      <c r="F9" s="26"/>
      <c r="G9" s="40" t="s">
        <v>43</v>
      </c>
      <c r="H9" s="40" t="s">
        <v>18</v>
      </c>
      <c r="I9" s="40" t="s">
        <v>29</v>
      </c>
      <c r="J9" s="39" t="s">
        <v>44</v>
      </c>
      <c r="K9" s="39">
        <v>414</v>
      </c>
      <c r="L9" s="48"/>
      <c r="M9" s="11"/>
      <c r="N9" s="9"/>
      <c r="O9" s="17">
        <f>O10</f>
        <v>0</v>
      </c>
      <c r="P9" s="17">
        <f t="shared" si="4"/>
        <v>0</v>
      </c>
      <c r="Q9" s="17">
        <f t="shared" si="4"/>
        <v>0</v>
      </c>
      <c r="R9" s="55">
        <f>R10</f>
        <v>0</v>
      </c>
      <c r="S9" s="34">
        <f>S10</f>
        <v>0</v>
      </c>
      <c r="T9" s="34">
        <v>0</v>
      </c>
      <c r="U9" s="34">
        <v>0</v>
      </c>
      <c r="V9" s="34">
        <v>0</v>
      </c>
      <c r="W9" s="34">
        <f>W10</f>
        <v>0</v>
      </c>
      <c r="X9" s="34">
        <v>0</v>
      </c>
      <c r="Y9" s="34">
        <v>0</v>
      </c>
      <c r="Z9" s="34">
        <v>0</v>
      </c>
    </row>
    <row r="10" spans="1:222" s="29" customFormat="1" ht="85.5" hidden="1" customHeight="1" x14ac:dyDescent="0.25">
      <c r="A10" s="29" t="s">
        <v>48</v>
      </c>
      <c r="G10" s="29" t="s">
        <v>43</v>
      </c>
      <c r="H10" s="29" t="s">
        <v>18</v>
      </c>
      <c r="I10" s="29" t="s">
        <v>29</v>
      </c>
      <c r="J10" s="29" t="s">
        <v>44</v>
      </c>
      <c r="K10" s="29">
        <v>414</v>
      </c>
      <c r="L10" s="75" t="s">
        <v>36</v>
      </c>
      <c r="N10" s="29" t="s">
        <v>47</v>
      </c>
      <c r="O10" s="74">
        <f>P10+Q10+R10</f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4">
        <v>0</v>
      </c>
      <c r="V10" s="74">
        <v>0</v>
      </c>
      <c r="W10" s="74">
        <v>0</v>
      </c>
      <c r="X10" s="74">
        <v>0</v>
      </c>
      <c r="Y10" s="74">
        <v>0</v>
      </c>
      <c r="Z10" s="74">
        <v>0</v>
      </c>
    </row>
    <row r="11" spans="1:222" s="25" customFormat="1" ht="28.5" hidden="1" customHeight="1" x14ac:dyDescent="0.25">
      <c r="A11" s="15" t="s">
        <v>19</v>
      </c>
      <c r="B11" s="15"/>
      <c r="C11" s="15"/>
      <c r="D11" s="16"/>
      <c r="E11" s="15"/>
      <c r="F11" s="15"/>
      <c r="G11" s="21" t="s">
        <v>43</v>
      </c>
      <c r="H11" s="21" t="s">
        <v>18</v>
      </c>
      <c r="I11" s="21" t="s">
        <v>18</v>
      </c>
      <c r="J11" s="56"/>
      <c r="K11" s="57"/>
      <c r="L11" s="49"/>
      <c r="M11" s="23"/>
      <c r="N11" s="23"/>
      <c r="O11" s="24">
        <f>O13</f>
        <v>0</v>
      </c>
      <c r="P11" s="24">
        <f>P13</f>
        <v>0</v>
      </c>
      <c r="Q11" s="24">
        <f t="shared" ref="Q11:R11" si="7">Q13</f>
        <v>0</v>
      </c>
      <c r="R11" s="24">
        <f t="shared" si="7"/>
        <v>0</v>
      </c>
      <c r="S11" s="24">
        <f>S13</f>
        <v>0</v>
      </c>
      <c r="T11" s="24">
        <f>T13</f>
        <v>0</v>
      </c>
      <c r="U11" s="24">
        <f t="shared" ref="U11:V11" si="8">U13</f>
        <v>0</v>
      </c>
      <c r="V11" s="24">
        <f t="shared" si="8"/>
        <v>0</v>
      </c>
      <c r="W11" s="24">
        <f>W13</f>
        <v>0</v>
      </c>
      <c r="X11" s="24">
        <v>0</v>
      </c>
      <c r="Y11" s="24">
        <f t="shared" ref="Y11:Z11" si="9">Y13</f>
        <v>0</v>
      </c>
      <c r="Z11" s="24">
        <f t="shared" si="9"/>
        <v>0</v>
      </c>
    </row>
    <row r="12" spans="1:222" s="25" customFormat="1" ht="47.25" hidden="1" customHeight="1" x14ac:dyDescent="0.25">
      <c r="A12" s="39" t="s">
        <v>20</v>
      </c>
      <c r="B12" s="41"/>
      <c r="C12" s="41"/>
      <c r="D12" s="42"/>
      <c r="E12" s="41"/>
      <c r="F12" s="41"/>
      <c r="G12" s="40" t="s">
        <v>43</v>
      </c>
      <c r="H12" s="40" t="s">
        <v>18</v>
      </c>
      <c r="I12" s="40" t="s">
        <v>18</v>
      </c>
      <c r="J12" s="39" t="s">
        <v>45</v>
      </c>
      <c r="K12" s="62"/>
      <c r="L12" s="49"/>
      <c r="M12" s="23"/>
      <c r="N12" s="23"/>
      <c r="O12" s="43">
        <f>O13</f>
        <v>0</v>
      </c>
      <c r="P12" s="43">
        <f t="shared" ref="P12:S12" si="10">P13</f>
        <v>0</v>
      </c>
      <c r="Q12" s="43">
        <f t="shared" si="10"/>
        <v>0</v>
      </c>
      <c r="R12" s="43">
        <f t="shared" si="10"/>
        <v>0</v>
      </c>
      <c r="S12" s="43">
        <f t="shared" si="10"/>
        <v>0</v>
      </c>
      <c r="T12" s="43">
        <f t="shared" ref="T12" si="11">T13</f>
        <v>0</v>
      </c>
      <c r="U12" s="43">
        <f t="shared" ref="U12" si="12">U13</f>
        <v>0</v>
      </c>
      <c r="V12" s="43">
        <f t="shared" ref="V12" si="13">V13</f>
        <v>0</v>
      </c>
      <c r="W12" s="43">
        <f t="shared" ref="W12" si="14">W13</f>
        <v>0</v>
      </c>
      <c r="X12" s="43">
        <f t="shared" ref="X12" si="15">X13</f>
        <v>0</v>
      </c>
      <c r="Y12" s="43">
        <f t="shared" ref="Y12" si="16">Y13</f>
        <v>0</v>
      </c>
      <c r="Z12" s="43">
        <f t="shared" ref="Z12" si="17">Z13</f>
        <v>0</v>
      </c>
    </row>
    <row r="13" spans="1:222" s="45" customFormat="1" ht="60" hidden="1" customHeight="1" x14ac:dyDescent="0.25">
      <c r="A13" s="39" t="s">
        <v>31</v>
      </c>
      <c r="B13" s="41"/>
      <c r="C13" s="41"/>
      <c r="D13" s="42"/>
      <c r="E13" s="41"/>
      <c r="F13" s="41"/>
      <c r="G13" s="40" t="s">
        <v>43</v>
      </c>
      <c r="H13" s="40" t="s">
        <v>18</v>
      </c>
      <c r="I13" s="40" t="s">
        <v>18</v>
      </c>
      <c r="J13" s="39" t="s">
        <v>45</v>
      </c>
      <c r="K13" s="63">
        <v>414</v>
      </c>
      <c r="L13" s="50"/>
      <c r="M13" s="44"/>
      <c r="N13" s="44"/>
      <c r="O13" s="43">
        <f>SUM(O14:O17)</f>
        <v>0</v>
      </c>
      <c r="P13" s="43">
        <f>SUM(P14:P17)</f>
        <v>0</v>
      </c>
      <c r="Q13" s="43">
        <f>SUM(Q14:Q17)</f>
        <v>0</v>
      </c>
      <c r="R13" s="43">
        <f>SUM(R14:R17)</f>
        <v>0</v>
      </c>
      <c r="S13" s="43">
        <f>SUM(S14:S17)</f>
        <v>0</v>
      </c>
      <c r="T13" s="43">
        <f>T17</f>
        <v>0</v>
      </c>
      <c r="U13" s="43">
        <f>SUM(U14:U17)</f>
        <v>0</v>
      </c>
      <c r="V13" s="43">
        <f>SUM(V14:V17)</f>
        <v>0</v>
      </c>
      <c r="W13" s="43">
        <f>SUM(W14:W17)</f>
        <v>0</v>
      </c>
      <c r="X13" s="43">
        <v>0</v>
      </c>
      <c r="Y13" s="43">
        <f>SUM(Y14:Y17)</f>
        <v>0</v>
      </c>
      <c r="Z13" s="43">
        <f>SUM(Z14:Z17)</f>
        <v>0</v>
      </c>
    </row>
    <row r="14" spans="1:222" s="25" customFormat="1" ht="54" hidden="1" customHeight="1" x14ac:dyDescent="0.25">
      <c r="A14" s="29" t="s">
        <v>42</v>
      </c>
      <c r="B14" s="30"/>
      <c r="C14" s="30"/>
      <c r="D14" s="31"/>
      <c r="E14" s="30"/>
      <c r="F14" s="30"/>
      <c r="G14" s="32"/>
      <c r="H14" s="32"/>
      <c r="I14" s="32"/>
      <c r="J14" s="64"/>
      <c r="K14" s="62"/>
      <c r="L14" s="65" t="s">
        <v>28</v>
      </c>
      <c r="M14" s="66">
        <v>3566</v>
      </c>
      <c r="N14" s="66">
        <v>2023</v>
      </c>
      <c r="O14" s="27">
        <f>Q14+R14+P14</f>
        <v>0</v>
      </c>
      <c r="P14" s="27">
        <v>0</v>
      </c>
      <c r="Q14" s="27">
        <v>0</v>
      </c>
      <c r="R14" s="27">
        <v>0</v>
      </c>
      <c r="S14" s="27">
        <f t="shared" ref="S14" si="18">U14+V14</f>
        <v>0</v>
      </c>
      <c r="T14" s="27">
        <v>0</v>
      </c>
      <c r="U14" s="27">
        <v>0</v>
      </c>
      <c r="V14" s="27">
        <v>0</v>
      </c>
      <c r="W14" s="27">
        <f t="shared" ref="W14:W17" si="19">Y14+Z14</f>
        <v>0</v>
      </c>
      <c r="X14" s="27">
        <v>0</v>
      </c>
      <c r="Y14" s="27">
        <v>0</v>
      </c>
      <c r="Z14" s="27">
        <v>0</v>
      </c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</row>
    <row r="15" spans="1:222" s="25" customFormat="1" ht="54" hidden="1" customHeight="1" x14ac:dyDescent="0.25">
      <c r="A15" s="29" t="s">
        <v>41</v>
      </c>
      <c r="B15" s="30"/>
      <c r="C15" s="30"/>
      <c r="D15" s="31"/>
      <c r="E15" s="30"/>
      <c r="F15" s="30"/>
      <c r="G15" s="32"/>
      <c r="H15" s="32"/>
      <c r="I15" s="32"/>
      <c r="J15" s="64"/>
      <c r="K15" s="62"/>
      <c r="L15" s="65" t="s">
        <v>28</v>
      </c>
      <c r="M15" s="66">
        <v>7862</v>
      </c>
      <c r="N15" s="66">
        <v>2023</v>
      </c>
      <c r="O15" s="27">
        <f>Q15+R15+P15</f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</row>
    <row r="16" spans="1:222" s="25" customFormat="1" ht="54" hidden="1" customHeight="1" x14ac:dyDescent="0.25">
      <c r="A16" s="29" t="s">
        <v>40</v>
      </c>
      <c r="B16" s="30"/>
      <c r="C16" s="30"/>
      <c r="D16" s="31"/>
      <c r="E16" s="30"/>
      <c r="F16" s="30"/>
      <c r="G16" s="32"/>
      <c r="H16" s="32"/>
      <c r="I16" s="32"/>
      <c r="J16" s="64"/>
      <c r="K16" s="62"/>
      <c r="L16" s="65" t="s">
        <v>28</v>
      </c>
      <c r="M16" s="66">
        <v>12073</v>
      </c>
      <c r="N16" s="66">
        <v>2024</v>
      </c>
      <c r="O16" s="27">
        <f>Q16+R16+P16</f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</row>
    <row r="17" spans="1:222" s="25" customFormat="1" ht="54.75" hidden="1" customHeight="1" x14ac:dyDescent="0.25">
      <c r="A17" s="29" t="s">
        <v>39</v>
      </c>
      <c r="D17" s="33"/>
      <c r="G17" s="22"/>
      <c r="H17" s="22"/>
      <c r="I17" s="22"/>
      <c r="J17" s="62"/>
      <c r="K17" s="62"/>
      <c r="L17" s="67" t="s">
        <v>27</v>
      </c>
      <c r="M17" s="68">
        <v>25</v>
      </c>
      <c r="N17" s="68">
        <v>2024</v>
      </c>
      <c r="O17" s="27">
        <f t="shared" ref="O17" si="20">Q17+R17</f>
        <v>0</v>
      </c>
      <c r="P17" s="27">
        <v>0</v>
      </c>
      <c r="Q17" s="27">
        <v>0</v>
      </c>
      <c r="R17" s="27">
        <v>0</v>
      </c>
      <c r="S17" s="27">
        <f>U17+V17+T17</f>
        <v>0</v>
      </c>
      <c r="T17" s="27">
        <v>0</v>
      </c>
      <c r="U17" s="27">
        <v>0</v>
      </c>
      <c r="V17" s="27">
        <v>0</v>
      </c>
      <c r="W17" s="27">
        <f t="shared" si="19"/>
        <v>0</v>
      </c>
      <c r="X17" s="27">
        <v>0</v>
      </c>
      <c r="Y17" s="27">
        <v>0</v>
      </c>
      <c r="Z17" s="27">
        <v>0</v>
      </c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</row>
    <row r="18" spans="1:222" s="13" customFormat="1" ht="15.75" customHeight="1" x14ac:dyDescent="0.25">
      <c r="A18" s="15" t="s">
        <v>21</v>
      </c>
      <c r="B18" s="15"/>
      <c r="C18" s="15"/>
      <c r="D18" s="16"/>
      <c r="E18" s="15"/>
      <c r="F18" s="15"/>
      <c r="G18" s="21" t="s">
        <v>38</v>
      </c>
      <c r="H18" s="21" t="s">
        <v>22</v>
      </c>
      <c r="I18" s="21"/>
      <c r="J18" s="15"/>
      <c r="K18" s="15"/>
      <c r="L18" s="51"/>
      <c r="M18" s="19"/>
      <c r="N18" s="20"/>
      <c r="O18" s="17">
        <f>O19</f>
        <v>25660523.789999999</v>
      </c>
      <c r="P18" s="17">
        <f t="shared" ref="P18:R18" si="21">P19</f>
        <v>0</v>
      </c>
      <c r="Q18" s="17">
        <f t="shared" si="21"/>
        <v>25660523.789999999</v>
      </c>
      <c r="R18" s="17">
        <f t="shared" si="21"/>
        <v>0</v>
      </c>
      <c r="S18" s="17">
        <f>S19</f>
        <v>25660523.789999999</v>
      </c>
      <c r="T18" s="17">
        <f t="shared" ref="T18:V18" si="22">T19</f>
        <v>0</v>
      </c>
      <c r="U18" s="17">
        <f t="shared" si="22"/>
        <v>25660523.789999999</v>
      </c>
      <c r="V18" s="17">
        <f t="shared" si="22"/>
        <v>0</v>
      </c>
      <c r="W18" s="17">
        <f>W19</f>
        <v>25660523.789999999</v>
      </c>
      <c r="X18" s="17">
        <f t="shared" ref="X18:Z18" si="23">X19</f>
        <v>0</v>
      </c>
      <c r="Y18" s="17">
        <f t="shared" si="23"/>
        <v>25660523.789999999</v>
      </c>
      <c r="Z18" s="17">
        <f t="shared" si="23"/>
        <v>0</v>
      </c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</row>
    <row r="19" spans="1:222" s="13" customFormat="1" ht="15.75" customHeight="1" x14ac:dyDescent="0.25">
      <c r="A19" s="15" t="s">
        <v>23</v>
      </c>
      <c r="B19" s="15"/>
      <c r="C19" s="15"/>
      <c r="D19" s="16"/>
      <c r="E19" s="15"/>
      <c r="F19" s="15"/>
      <c r="G19" s="21" t="s">
        <v>38</v>
      </c>
      <c r="H19" s="21" t="s">
        <v>22</v>
      </c>
      <c r="I19" s="21" t="s">
        <v>24</v>
      </c>
      <c r="J19" s="15"/>
      <c r="K19" s="15"/>
      <c r="L19" s="51"/>
      <c r="M19" s="19"/>
      <c r="N19" s="20"/>
      <c r="O19" s="17">
        <f>O21</f>
        <v>25660523.789999999</v>
      </c>
      <c r="P19" s="17">
        <f t="shared" ref="P19:R19" si="24">P21</f>
        <v>0</v>
      </c>
      <c r="Q19" s="17">
        <f t="shared" si="24"/>
        <v>25660523.789999999</v>
      </c>
      <c r="R19" s="17">
        <f t="shared" si="24"/>
        <v>0</v>
      </c>
      <c r="S19" s="17">
        <f>S21</f>
        <v>25660523.789999999</v>
      </c>
      <c r="T19" s="17">
        <f t="shared" ref="T19:V19" si="25">T21</f>
        <v>0</v>
      </c>
      <c r="U19" s="17">
        <f t="shared" si="25"/>
        <v>25660523.789999999</v>
      </c>
      <c r="V19" s="17">
        <f t="shared" si="25"/>
        <v>0</v>
      </c>
      <c r="W19" s="17">
        <f>W21</f>
        <v>25660523.789999999</v>
      </c>
      <c r="X19" s="17">
        <f t="shared" ref="X19:Y19" si="26">X21</f>
        <v>0</v>
      </c>
      <c r="Y19" s="17">
        <f t="shared" si="26"/>
        <v>25660523.789999999</v>
      </c>
      <c r="Z19" s="17">
        <f>Z21</f>
        <v>0</v>
      </c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</row>
    <row r="20" spans="1:222" s="13" customFormat="1" ht="96" customHeight="1" x14ac:dyDescent="0.25">
      <c r="A20" s="46" t="s">
        <v>25</v>
      </c>
      <c r="B20" s="39"/>
      <c r="C20" s="47"/>
      <c r="D20" s="8">
        <v>51</v>
      </c>
      <c r="E20" s="8">
        <v>0</v>
      </c>
      <c r="F20" s="8">
        <v>31</v>
      </c>
      <c r="G20" s="40" t="s">
        <v>38</v>
      </c>
      <c r="H20" s="9" t="s">
        <v>22</v>
      </c>
      <c r="I20" s="9" t="s">
        <v>24</v>
      </c>
      <c r="J20" s="9" t="s">
        <v>51</v>
      </c>
      <c r="K20" s="39"/>
      <c r="L20" s="52"/>
      <c r="M20" s="11"/>
      <c r="N20" s="9"/>
      <c r="O20" s="34">
        <f>O21</f>
        <v>25660523.789999999</v>
      </c>
      <c r="P20" s="34">
        <f t="shared" ref="P20:Z20" si="27">P21</f>
        <v>0</v>
      </c>
      <c r="Q20" s="34">
        <f t="shared" si="27"/>
        <v>25660523.789999999</v>
      </c>
      <c r="R20" s="34">
        <f t="shared" si="27"/>
        <v>0</v>
      </c>
      <c r="S20" s="34">
        <f t="shared" si="27"/>
        <v>25660523.789999999</v>
      </c>
      <c r="T20" s="34">
        <f t="shared" si="27"/>
        <v>0</v>
      </c>
      <c r="U20" s="34">
        <f t="shared" si="27"/>
        <v>25660523.789999999</v>
      </c>
      <c r="V20" s="34">
        <f t="shared" si="27"/>
        <v>0</v>
      </c>
      <c r="W20" s="34">
        <f t="shared" si="27"/>
        <v>25660523.789999999</v>
      </c>
      <c r="X20" s="34">
        <f t="shared" si="27"/>
        <v>0</v>
      </c>
      <c r="Y20" s="34">
        <f t="shared" si="27"/>
        <v>25660523.789999999</v>
      </c>
      <c r="Z20" s="34">
        <f t="shared" si="27"/>
        <v>0</v>
      </c>
    </row>
    <row r="21" spans="1:222" s="36" customFormat="1" ht="84" customHeight="1" x14ac:dyDescent="0.25">
      <c r="A21" s="69" t="s">
        <v>33</v>
      </c>
      <c r="B21" s="59"/>
      <c r="C21" s="70"/>
      <c r="D21" s="71">
        <v>51</v>
      </c>
      <c r="E21" s="71">
        <v>0</v>
      </c>
      <c r="F21" s="71">
        <v>31</v>
      </c>
      <c r="G21" s="58" t="s">
        <v>38</v>
      </c>
      <c r="H21" s="61" t="s">
        <v>22</v>
      </c>
      <c r="I21" s="61" t="s">
        <v>24</v>
      </c>
      <c r="J21" s="61" t="s">
        <v>51</v>
      </c>
      <c r="K21" s="72" t="s">
        <v>32</v>
      </c>
      <c r="L21" s="73" t="s">
        <v>26</v>
      </c>
      <c r="M21" s="60"/>
      <c r="N21" s="61" t="s">
        <v>52</v>
      </c>
      <c r="O21" s="74">
        <f>Q21+R21+P21</f>
        <v>25660523.789999999</v>
      </c>
      <c r="P21" s="74">
        <v>0</v>
      </c>
      <c r="Q21" s="74">
        <v>25660523.789999999</v>
      </c>
      <c r="R21" s="74">
        <v>0</v>
      </c>
      <c r="S21" s="74">
        <f>U21+V21+T21</f>
        <v>25660523.789999999</v>
      </c>
      <c r="T21" s="74">
        <v>0</v>
      </c>
      <c r="U21" s="74">
        <v>25660523.789999999</v>
      </c>
      <c r="V21" s="74">
        <v>0</v>
      </c>
      <c r="W21" s="74">
        <f>Y21+Z21+X21</f>
        <v>25660523.789999999</v>
      </c>
      <c r="X21" s="74"/>
      <c r="Y21" s="74">
        <v>25660523.789999999</v>
      </c>
      <c r="Z21" s="74">
        <v>0</v>
      </c>
    </row>
    <row r="23" spans="1:222" x14ac:dyDescent="0.25">
      <c r="D23" s="1"/>
      <c r="L23" s="1"/>
      <c r="M23" s="1"/>
      <c r="N23" s="1"/>
    </row>
    <row r="24" spans="1:222" x14ac:dyDescent="0.25">
      <c r="D24" s="1"/>
      <c r="L24" s="1"/>
      <c r="M24" s="1"/>
      <c r="N24" s="1"/>
    </row>
    <row r="25" spans="1:222" x14ac:dyDescent="0.25">
      <c r="D25" s="1"/>
      <c r="L25" s="1"/>
      <c r="M25" s="1"/>
      <c r="N25" s="1"/>
    </row>
    <row r="26" spans="1:222" x14ac:dyDescent="0.25">
      <c r="D26" s="1"/>
      <c r="L26" s="1"/>
      <c r="M26" s="1"/>
      <c r="N26" s="1"/>
    </row>
    <row r="27" spans="1:222" x14ac:dyDescent="0.25">
      <c r="D27" s="1"/>
      <c r="L27" s="1"/>
      <c r="M27" s="1"/>
      <c r="N27" s="1"/>
    </row>
    <row r="28" spans="1:222" x14ac:dyDescent="0.25">
      <c r="D28" s="1"/>
      <c r="L28" s="1"/>
      <c r="M28" s="1"/>
      <c r="N28" s="1"/>
    </row>
    <row r="29" spans="1:222" x14ac:dyDescent="0.25">
      <c r="D29" s="1"/>
      <c r="L29" s="1"/>
      <c r="M29" s="1"/>
      <c r="N29" s="1"/>
    </row>
    <row r="30" spans="1:222" x14ac:dyDescent="0.25">
      <c r="D30" s="1"/>
      <c r="L30" s="1"/>
      <c r="M30" s="1"/>
      <c r="N30" s="1"/>
    </row>
    <row r="31" spans="1:222" x14ac:dyDescent="0.25">
      <c r="D31" s="1"/>
      <c r="L31" s="1"/>
      <c r="M31" s="1"/>
      <c r="N31" s="1"/>
    </row>
    <row r="32" spans="1:222" x14ac:dyDescent="0.25">
      <c r="D32" s="1"/>
      <c r="L32" s="1"/>
      <c r="M32" s="1"/>
      <c r="N32" s="1"/>
    </row>
    <row r="33" spans="4:14" x14ac:dyDescent="0.25">
      <c r="D33" s="1"/>
      <c r="L33" s="1"/>
      <c r="M33" s="1"/>
      <c r="N33" s="1"/>
    </row>
    <row r="34" spans="4:14" x14ac:dyDescent="0.25">
      <c r="D34" s="1"/>
      <c r="L34" s="1"/>
      <c r="M34" s="1"/>
      <c r="N34" s="1"/>
    </row>
    <row r="35" spans="4:14" x14ac:dyDescent="0.25">
      <c r="D35" s="1"/>
      <c r="L35" s="1"/>
      <c r="M35" s="1"/>
      <c r="N35" s="1"/>
    </row>
    <row r="36" spans="4:14" x14ac:dyDescent="0.25">
      <c r="D36" s="1"/>
      <c r="L36" s="1"/>
      <c r="M36" s="1"/>
      <c r="N36" s="1"/>
    </row>
    <row r="37" spans="4:14" x14ac:dyDescent="0.25">
      <c r="D37" s="1"/>
      <c r="L37" s="1"/>
      <c r="M37" s="1"/>
      <c r="N37" s="1"/>
    </row>
    <row r="38" spans="4:14" x14ac:dyDescent="0.25">
      <c r="D38" s="1"/>
      <c r="L38" s="1"/>
      <c r="M38" s="1"/>
      <c r="N38" s="1"/>
    </row>
    <row r="39" spans="4:14" x14ac:dyDescent="0.25">
      <c r="D39" s="1"/>
      <c r="L39" s="1"/>
      <c r="M39" s="1"/>
      <c r="N39" s="1"/>
    </row>
    <row r="40" spans="4:14" x14ac:dyDescent="0.25">
      <c r="D40" s="1"/>
      <c r="L40" s="1"/>
      <c r="M40" s="1"/>
      <c r="N40" s="1"/>
    </row>
    <row r="41" spans="4:14" x14ac:dyDescent="0.25">
      <c r="D41" s="1"/>
      <c r="L41" s="1"/>
      <c r="M41" s="1"/>
      <c r="N41" s="1"/>
    </row>
    <row r="42" spans="4:14" x14ac:dyDescent="0.25">
      <c r="D42" s="1"/>
      <c r="L42" s="1"/>
      <c r="M42" s="1"/>
      <c r="N42" s="1"/>
    </row>
    <row r="43" spans="4:14" x14ac:dyDescent="0.25">
      <c r="D43" s="1"/>
      <c r="L43" s="1"/>
      <c r="M43" s="1"/>
      <c r="N43" s="1"/>
    </row>
    <row r="44" spans="4:14" x14ac:dyDescent="0.25">
      <c r="D44" s="1"/>
      <c r="L44" s="1"/>
      <c r="M44" s="1"/>
      <c r="N44" s="1"/>
    </row>
    <row r="45" spans="4:14" x14ac:dyDescent="0.25">
      <c r="D45" s="1"/>
      <c r="L45" s="1"/>
      <c r="M45" s="1"/>
      <c r="N45" s="1"/>
    </row>
    <row r="46" spans="4:14" x14ac:dyDescent="0.25">
      <c r="D46" s="1"/>
      <c r="L46" s="1"/>
      <c r="M46" s="1"/>
      <c r="N46" s="1"/>
    </row>
    <row r="47" spans="4:14" x14ac:dyDescent="0.25">
      <c r="D47" s="1"/>
      <c r="L47" s="1"/>
      <c r="M47" s="1"/>
      <c r="N47" s="1"/>
    </row>
    <row r="48" spans="4:14" x14ac:dyDescent="0.25">
      <c r="D48" s="1"/>
      <c r="L48" s="1"/>
      <c r="M48" s="1"/>
      <c r="N48" s="1"/>
    </row>
    <row r="49" spans="4:14" x14ac:dyDescent="0.25">
      <c r="D49" s="1"/>
      <c r="L49" s="1"/>
      <c r="M49" s="1"/>
      <c r="N49" s="1"/>
    </row>
    <row r="50" spans="4:14" x14ac:dyDescent="0.25">
      <c r="D50" s="1"/>
      <c r="L50" s="1"/>
      <c r="M50" s="1"/>
      <c r="N50" s="1"/>
    </row>
    <row r="51" spans="4:14" x14ac:dyDescent="0.25">
      <c r="D51" s="1"/>
      <c r="L51" s="1"/>
      <c r="M51" s="1"/>
      <c r="N51" s="1"/>
    </row>
    <row r="52" spans="4:14" x14ac:dyDescent="0.25">
      <c r="D52" s="1"/>
      <c r="L52" s="1"/>
      <c r="M52" s="1"/>
      <c r="N52" s="1"/>
    </row>
    <row r="53" spans="4:14" x14ac:dyDescent="0.25">
      <c r="D53" s="1"/>
      <c r="L53" s="1"/>
      <c r="M53" s="1"/>
      <c r="N53" s="1"/>
    </row>
    <row r="54" spans="4:14" x14ac:dyDescent="0.25">
      <c r="D54" s="1"/>
      <c r="L54" s="1"/>
      <c r="M54" s="1"/>
      <c r="N54" s="1"/>
    </row>
    <row r="55" spans="4:14" x14ac:dyDescent="0.25">
      <c r="D55" s="1"/>
      <c r="L55" s="1"/>
      <c r="M55" s="1"/>
      <c r="N55" s="1"/>
    </row>
    <row r="56" spans="4:14" x14ac:dyDescent="0.25">
      <c r="D56" s="1"/>
      <c r="L56" s="1"/>
      <c r="M56" s="1"/>
      <c r="N56" s="1"/>
    </row>
    <row r="57" spans="4:14" x14ac:dyDescent="0.25">
      <c r="D57" s="1"/>
      <c r="L57" s="1"/>
      <c r="M57" s="1"/>
      <c r="N57" s="1"/>
    </row>
    <row r="58" spans="4:14" x14ac:dyDescent="0.25">
      <c r="D58" s="1"/>
      <c r="L58" s="1"/>
      <c r="M58" s="1"/>
      <c r="N58" s="1"/>
    </row>
    <row r="59" spans="4:14" x14ac:dyDescent="0.25">
      <c r="D59" s="1"/>
      <c r="L59" s="1"/>
      <c r="M59" s="1"/>
      <c r="N59" s="1"/>
    </row>
    <row r="60" spans="4:14" x14ac:dyDescent="0.25">
      <c r="D60" s="1"/>
      <c r="L60" s="1"/>
      <c r="M60" s="1"/>
      <c r="N60" s="1"/>
    </row>
    <row r="61" spans="4:14" x14ac:dyDescent="0.25">
      <c r="D61" s="1"/>
      <c r="L61" s="1"/>
      <c r="M61" s="1"/>
      <c r="N61" s="1"/>
    </row>
    <row r="62" spans="4:14" x14ac:dyDescent="0.25">
      <c r="D62" s="1"/>
      <c r="L62" s="1"/>
      <c r="M62" s="1"/>
      <c r="N62" s="1"/>
    </row>
    <row r="63" spans="4:14" x14ac:dyDescent="0.25">
      <c r="D63" s="1"/>
      <c r="L63" s="1"/>
      <c r="M63" s="1"/>
      <c r="N63" s="1"/>
    </row>
  </sheetData>
  <mergeCells count="2">
    <mergeCell ref="A2:Z2"/>
    <mergeCell ref="A1:Z1"/>
  </mergeCells>
  <pageMargins left="0" right="0" top="0" bottom="0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2024-11-08T08:07:20Z</dcterms:modified>
</cp:coreProperties>
</file>