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652" windowWidth="15480" windowHeight="7656"/>
  </bookViews>
  <sheets>
    <sheet name="программы " sheetId="11" r:id="rId1"/>
  </sheets>
  <definedNames>
    <definedName name="_xlnm.Print_Titles" localSheetId="0">'программы '!$3:$3</definedName>
  </definedNames>
  <calcPr calcId="145621"/>
</workbook>
</file>

<file path=xl/calcChain.xml><?xml version="1.0" encoding="utf-8"?>
<calcChain xmlns="http://schemas.openxmlformats.org/spreadsheetml/2006/main">
  <c r="C10" i="11" l="1"/>
  <c r="G5" i="11" l="1"/>
  <c r="G6" i="11"/>
  <c r="G7" i="11"/>
  <c r="G8" i="11"/>
  <c r="G9" i="11"/>
  <c r="G4" i="11"/>
  <c r="D10" i="11"/>
  <c r="E10" i="11"/>
  <c r="F10" i="11"/>
  <c r="G10" i="11" l="1"/>
  <c r="H8" i="11" l="1"/>
  <c r="H5" i="11" l="1"/>
  <c r="H6" i="11"/>
  <c r="H7" i="11"/>
  <c r="H9" i="11"/>
  <c r="H4" i="11"/>
  <c r="H10" i="11"/>
</calcChain>
</file>

<file path=xl/sharedStrings.xml><?xml version="1.0" encoding="utf-8"?>
<sst xmlns="http://schemas.openxmlformats.org/spreadsheetml/2006/main" count="23" uniqueCount="23">
  <si>
    <t>01</t>
  </si>
  <si>
    <t>02</t>
  </si>
  <si>
    <t>03</t>
  </si>
  <si>
    <t>04</t>
  </si>
  <si>
    <t>Наименование</t>
  </si>
  <si>
    <t>МП</t>
  </si>
  <si>
    <t>70</t>
  </si>
  <si>
    <t>05</t>
  </si>
  <si>
    <t>Процент исполнения к уточненной бюджетной росписи</t>
  </si>
  <si>
    <t>Реализация полномочий органов местного самоуправления Клинцовского муниципального района Брянской области</t>
  </si>
  <si>
    <t>Управление муниципальными финансами Клинцовского муниципального района Брянской области</t>
  </si>
  <si>
    <t>Развитие образования Клинцовского муниципального района Брянской области</t>
  </si>
  <si>
    <t>Развитие, симулирование и оптимизация деятельности учреждений культуры, спорта, молодежной политики в Клинцовском муниципальном районе Брянской области</t>
  </si>
  <si>
    <t>Управление муниципальным имуществом Клинцовского муниципального района Брянской области</t>
  </si>
  <si>
    <t>Непрограммная деятельность</t>
  </si>
  <si>
    <t>(в рублях)</t>
  </si>
  <si>
    <t>ВСЕГО РАСХОДОВ:</t>
  </si>
  <si>
    <t>Кассовое исполнение за 1 квартал 2024 года</t>
  </si>
  <si>
    <t>Расходы бюджета Клинцовского муниципального района Брянской области  по целевым статьям (муниципальным программам и непрограммным направлениям деятельности) группам и подгруппам видов расходов за 1 квартал 2025 года в сравнении с соответствующим периодом 2025 года</t>
  </si>
  <si>
    <t>Утверждено на 2025 год</t>
  </si>
  <si>
    <t>Уточненная бюджетная роспись на 2025 год</t>
  </si>
  <si>
    <t>Кассовое исполнение за 1 квартал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</si>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</sst>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4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14" applyNumberFormat="0" applyAlignment="0" applyProtection="0"/>
    <xf numFmtId="0" fontId="32" fillId="28" borderId="15" applyNumberFormat="0" applyAlignment="0" applyProtection="0"/>
    <xf numFmtId="0" fontId="33" fillId="28" borderId="14" applyNumberFormat="0" applyAlignment="0" applyProtection="0"/>
    <xf numFmtId="0" fontId="34" fillId="0" borderId="16" applyNumberFormat="0" applyFill="0" applyAlignment="0" applyProtection="0"/>
    <xf numFmtId="0" fontId="35" fillId="29" borderId="17" applyNumberFormat="0" applyAlignment="0" applyProtection="0"/>
    <xf numFmtId="0" fontId="36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19" applyNumberFormat="0" applyFill="0" applyAlignment="0" applyProtection="0"/>
    <xf numFmtId="0" fontId="3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9" fillId="54" borderId="0" applyNumberFormat="0" applyBorder="0" applyAlignment="0" applyProtection="0"/>
    <xf numFmtId="0" fontId="2" fillId="55" borderId="0"/>
    <xf numFmtId="0" fontId="40" fillId="0" borderId="0"/>
    <xf numFmtId="0" fontId="41" fillId="0" borderId="20">
      <alignment vertical="top" wrapText="1"/>
    </xf>
    <xf numFmtId="0" fontId="42" fillId="0" borderId="0"/>
  </cellStyleXfs>
  <cellXfs count="31">
    <xf numFmtId="0" fontId="0" fillId="0" borderId="0" xfId="0"/>
    <xf numFmtId="0" fontId="22" fillId="0" borderId="0" xfId="0" applyFont="1" applyFill="1"/>
    <xf numFmtId="49" fontId="22" fillId="0" borderId="0" xfId="0" applyNumberFormat="1" applyFont="1" applyFill="1" applyAlignment="1">
      <alignment horizontal="justify"/>
    </xf>
    <xf numFmtId="0" fontId="22" fillId="0" borderId="0" xfId="0" applyFont="1" applyFill="1" applyAlignment="1">
      <alignment horizontal="justify"/>
    </xf>
    <xf numFmtId="0" fontId="22" fillId="0" borderId="0" xfId="0" applyFont="1" applyFill="1" applyAlignment="1">
      <alignment horizontal="justify" vertical="center"/>
    </xf>
    <xf numFmtId="49" fontId="22" fillId="0" borderId="10" xfId="0" applyNumberFormat="1" applyFont="1" applyFill="1" applyBorder="1" applyAlignment="1">
      <alignment horizontal="center" wrapText="1"/>
    </xf>
    <xf numFmtId="49" fontId="22" fillId="0" borderId="10" xfId="0" applyNumberFormat="1" applyFont="1" applyFill="1" applyBorder="1" applyAlignment="1">
      <alignment horizontal="center"/>
    </xf>
    <xf numFmtId="0" fontId="22" fillId="56" borderId="0" xfId="0" applyFont="1" applyFill="1" applyBorder="1" applyAlignment="1">
      <alignment horizontal="left"/>
    </xf>
    <xf numFmtId="0" fontId="22" fillId="56" borderId="0" xfId="0" applyFont="1" applyFill="1" applyAlignment="1">
      <alignment horizontal="left"/>
    </xf>
    <xf numFmtId="0" fontId="21" fillId="0" borderId="20" xfId="0" applyFont="1" applyFill="1" applyBorder="1" applyAlignment="1">
      <alignment horizontal="left" vertical="center" wrapText="1" shrinkToFit="1"/>
    </xf>
    <xf numFmtId="0" fontId="21" fillId="0" borderId="2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56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1" fillId="0" borderId="10" xfId="34" applyNumberFormat="1" applyFont="1" applyFill="1" applyBorder="1" applyAlignment="1">
      <alignment horizontal="right" wrapText="1"/>
    </xf>
    <xf numFmtId="4" fontId="21" fillId="56" borderId="10" xfId="34" applyNumberFormat="1" applyFont="1" applyFill="1" applyBorder="1" applyAlignment="1">
      <alignment horizontal="right" wrapText="1"/>
    </xf>
    <xf numFmtId="166" fontId="21" fillId="0" borderId="10" xfId="34" applyNumberFormat="1" applyFont="1" applyFill="1" applyBorder="1" applyAlignment="1">
      <alignment horizontal="right" wrapText="1"/>
    </xf>
    <xf numFmtId="166" fontId="22" fillId="0" borderId="10" xfId="0" applyNumberFormat="1" applyFont="1" applyFill="1" applyBorder="1" applyAlignment="1">
      <alignment horizontal="right"/>
    </xf>
    <xf numFmtId="4" fontId="22" fillId="0" borderId="10" xfId="0" applyNumberFormat="1" applyFont="1" applyFill="1" applyBorder="1" applyAlignment="1">
      <alignment horizontal="right" wrapText="1"/>
    </xf>
    <xf numFmtId="4" fontId="22" fillId="56" borderId="10" xfId="0" applyNumberFormat="1" applyFont="1" applyFill="1" applyBorder="1" applyAlignment="1">
      <alignment horizontal="right" wrapText="1"/>
    </xf>
    <xf numFmtId="4" fontId="45" fillId="0" borderId="10" xfId="0" applyNumberFormat="1" applyFont="1" applyFill="1" applyBorder="1" applyAlignment="1">
      <alignment horizontal="right"/>
    </xf>
    <xf numFmtId="4" fontId="45" fillId="56" borderId="10" xfId="0" applyNumberFormat="1" applyFont="1" applyFill="1" applyBorder="1" applyAlignment="1">
      <alignment horizontal="right"/>
    </xf>
    <xf numFmtId="166" fontId="43" fillId="0" borderId="10" xfId="34" applyNumberFormat="1" applyFont="1" applyFill="1" applyBorder="1" applyAlignment="1">
      <alignment horizontal="right" wrapText="1"/>
    </xf>
    <xf numFmtId="166" fontId="45" fillId="0" borderId="10" xfId="0" applyNumberFormat="1" applyFont="1" applyFill="1" applyBorder="1" applyAlignment="1">
      <alignment horizontal="right"/>
    </xf>
    <xf numFmtId="0" fontId="22" fillId="0" borderId="0" xfId="0" applyFont="1" applyFill="1" applyAlignment="1">
      <alignment horizontal="right"/>
    </xf>
    <xf numFmtId="0" fontId="22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 vertical="center" wrapText="1"/>
    </xf>
    <xf numFmtId="0" fontId="45" fillId="0" borderId="21" xfId="0" applyFont="1" applyFill="1" applyBorder="1" applyAlignment="1"/>
    <xf numFmtId="0" fontId="45" fillId="0" borderId="22" xfId="0" applyFont="1" applyFill="1" applyBorder="1" applyAlignment="1"/>
  </cellXfs>
  <cellStyles count="90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1" xfId="89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topLeftCell="A7" zoomScaleNormal="100" workbookViewId="0">
      <selection activeCell="D9" sqref="D9:F9"/>
    </sheetView>
  </sheetViews>
  <sheetFormatPr defaultColWidth="9.109375" defaultRowHeight="15.6" x14ac:dyDescent="0.3"/>
  <cols>
    <col min="1" max="1" width="32.5546875" style="4" customWidth="1"/>
    <col min="2" max="2" width="4.33203125" style="2" customWidth="1"/>
    <col min="3" max="3" width="15.109375" style="1" customWidth="1"/>
    <col min="4" max="4" width="15.5546875" style="8" customWidth="1"/>
    <col min="5" max="5" width="15.6640625" style="8" customWidth="1"/>
    <col min="6" max="6" width="14.88671875" style="1" customWidth="1"/>
    <col min="7" max="7" width="15.44140625" style="1" customWidth="1"/>
    <col min="8" max="8" width="14.5546875" style="1" customWidth="1"/>
    <col min="9" max="16384" width="9.109375" style="1"/>
  </cols>
  <sheetData>
    <row r="1" spans="1:8" ht="67.5" customHeight="1" x14ac:dyDescent="0.3">
      <c r="A1" s="28" t="s">
        <v>18</v>
      </c>
      <c r="B1" s="28"/>
      <c r="C1" s="28"/>
      <c r="D1" s="28"/>
      <c r="E1" s="28"/>
      <c r="F1" s="28"/>
      <c r="G1" s="28"/>
      <c r="H1" s="28"/>
    </row>
    <row r="2" spans="1:8" x14ac:dyDescent="0.3">
      <c r="A2" s="27"/>
      <c r="B2" s="27"/>
      <c r="D2" s="7"/>
      <c r="E2" s="7"/>
      <c r="H2" s="26" t="s">
        <v>15</v>
      </c>
    </row>
    <row r="3" spans="1:8" s="3" customFormat="1" ht="90" customHeight="1" x14ac:dyDescent="0.3">
      <c r="A3" s="11" t="s">
        <v>4</v>
      </c>
      <c r="B3" s="12" t="s">
        <v>5</v>
      </c>
      <c r="C3" s="13" t="s">
        <v>17</v>
      </c>
      <c r="D3" s="14" t="s">
        <v>19</v>
      </c>
      <c r="E3" s="14" t="s">
        <v>20</v>
      </c>
      <c r="F3" s="13" t="s">
        <v>21</v>
      </c>
      <c r="G3" s="13" t="s">
        <v>8</v>
      </c>
      <c r="H3" s="15" t="s">
        <v>22</v>
      </c>
    </row>
    <row r="4" spans="1:8" ht="81.75" customHeight="1" x14ac:dyDescent="0.3">
      <c r="A4" s="9" t="s">
        <v>9</v>
      </c>
      <c r="B4" s="5" t="s">
        <v>0</v>
      </c>
      <c r="C4" s="16">
        <v>14214134.959999999</v>
      </c>
      <c r="D4" s="17">
        <v>91091986.980000004</v>
      </c>
      <c r="E4" s="17">
        <v>112410386.98</v>
      </c>
      <c r="F4" s="16">
        <v>16601607.67</v>
      </c>
      <c r="G4" s="18">
        <f>F4/E4%</f>
        <v>14.768748792719439</v>
      </c>
      <c r="H4" s="19">
        <f>F4/C4%</f>
        <v>116.79646856258638</v>
      </c>
    </row>
    <row r="5" spans="1:8" ht="69.75" customHeight="1" x14ac:dyDescent="0.3">
      <c r="A5" s="9" t="s">
        <v>10</v>
      </c>
      <c r="B5" s="5" t="s">
        <v>1</v>
      </c>
      <c r="C5" s="16">
        <v>3426725.14</v>
      </c>
      <c r="D5" s="17">
        <v>19003500</v>
      </c>
      <c r="E5" s="17">
        <v>19003500</v>
      </c>
      <c r="F5" s="16">
        <v>4481085</v>
      </c>
      <c r="G5" s="18">
        <f t="shared" ref="G5:G10" si="0">F5/E5%</f>
        <v>23.58031415265609</v>
      </c>
      <c r="H5" s="19">
        <f t="shared" ref="H5:H10" si="1">F5/C5%</f>
        <v>130.76873157092487</v>
      </c>
    </row>
    <row r="6" spans="1:8" ht="57.75" customHeight="1" x14ac:dyDescent="0.3">
      <c r="A6" s="9" t="s">
        <v>11</v>
      </c>
      <c r="B6" s="5" t="s">
        <v>2</v>
      </c>
      <c r="C6" s="16">
        <v>76458121.099999994</v>
      </c>
      <c r="D6" s="17">
        <v>391394952.87</v>
      </c>
      <c r="E6" s="17">
        <v>391394952.87</v>
      </c>
      <c r="F6" s="16">
        <v>96240010.11999999</v>
      </c>
      <c r="G6" s="18">
        <f t="shared" si="0"/>
        <v>24.588975768414073</v>
      </c>
      <c r="H6" s="19">
        <f t="shared" si="1"/>
        <v>125.87284219831555</v>
      </c>
    </row>
    <row r="7" spans="1:8" ht="91.5" customHeight="1" x14ac:dyDescent="0.3">
      <c r="A7" s="9" t="s">
        <v>12</v>
      </c>
      <c r="B7" s="5" t="s">
        <v>3</v>
      </c>
      <c r="C7" s="16">
        <v>4982145.0699999994</v>
      </c>
      <c r="D7" s="17">
        <v>31204720.199999999</v>
      </c>
      <c r="E7" s="17">
        <v>31257911.199999999</v>
      </c>
      <c r="F7" s="16">
        <v>6444429.6800000016</v>
      </c>
      <c r="G7" s="18">
        <f t="shared" si="0"/>
        <v>20.61695562050225</v>
      </c>
      <c r="H7" s="19">
        <f t="shared" si="1"/>
        <v>129.35050243328226</v>
      </c>
    </row>
    <row r="8" spans="1:8" ht="71.25" customHeight="1" x14ac:dyDescent="0.3">
      <c r="A8" s="9" t="s">
        <v>13</v>
      </c>
      <c r="B8" s="6" t="s">
        <v>7</v>
      </c>
      <c r="C8" s="20">
        <v>21237870.760000002</v>
      </c>
      <c r="D8" s="21">
        <v>39829065.789999999</v>
      </c>
      <c r="E8" s="21">
        <v>39829065.789999999</v>
      </c>
      <c r="F8" s="20">
        <v>1541249.6800000002</v>
      </c>
      <c r="G8" s="18">
        <f t="shared" si="0"/>
        <v>3.8696606345885378</v>
      </c>
      <c r="H8" s="19">
        <f t="shared" si="1"/>
        <v>7.2570819241580127</v>
      </c>
    </row>
    <row r="9" spans="1:8" ht="28.5" customHeight="1" x14ac:dyDescent="0.3">
      <c r="A9" s="10" t="s">
        <v>14</v>
      </c>
      <c r="B9" s="6" t="s">
        <v>6</v>
      </c>
      <c r="C9" s="16">
        <v>520162.32000000007</v>
      </c>
      <c r="D9" s="17">
        <v>4234700</v>
      </c>
      <c r="E9" s="17">
        <v>4234700</v>
      </c>
      <c r="F9" s="16">
        <v>714891.89999999991</v>
      </c>
      <c r="G9" s="18">
        <f t="shared" si="0"/>
        <v>16.881760219141849</v>
      </c>
      <c r="H9" s="19">
        <f t="shared" si="1"/>
        <v>137.4363102656109</v>
      </c>
    </row>
    <row r="10" spans="1:8" ht="28.5" customHeight="1" x14ac:dyDescent="0.3">
      <c r="A10" s="29" t="s">
        <v>16</v>
      </c>
      <c r="B10" s="30"/>
      <c r="C10" s="22">
        <f t="shared" ref="C10" si="2">SUM(C4:C9)</f>
        <v>120839159.34999998</v>
      </c>
      <c r="D10" s="23">
        <f t="shared" ref="D10:F10" si="3">SUM(D4:D9)</f>
        <v>576758925.84000003</v>
      </c>
      <c r="E10" s="23">
        <f t="shared" si="3"/>
        <v>598130516.84000003</v>
      </c>
      <c r="F10" s="22">
        <f t="shared" si="3"/>
        <v>126023274.05000001</v>
      </c>
      <c r="G10" s="24">
        <f t="shared" si="0"/>
        <v>21.069527553249927</v>
      </c>
      <c r="H10" s="25">
        <f t="shared" si="1"/>
        <v>104.29009497242919</v>
      </c>
    </row>
  </sheetData>
  <mergeCells count="3">
    <mergeCell ref="A2:B2"/>
    <mergeCell ref="A1:H1"/>
    <mergeCell ref="A10:B10"/>
  </mergeCells>
  <phoneticPr fontId="3" type="noConversion"/>
  <pageMargins left="0.39370078740157483" right="0" top="0" bottom="0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 </vt:lpstr>
      <vt:lpstr>'программы '!Заголовки_для_печати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2022-04-08T11:59:14Z</cp:lastPrinted>
  <dcterms:created xsi:type="dcterms:W3CDTF">2009-10-12T11:09:50Z</dcterms:created>
  <dcterms:modified xsi:type="dcterms:W3CDTF">2025-04-10T12:28:53Z</dcterms:modified>
</cp:coreProperties>
</file>