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92" windowWidth="15480" windowHeight="7416"/>
  </bookViews>
  <sheets>
    <sheet name="отк-е от перв. плана" sheetId="15" r:id="rId1"/>
  </sheets>
  <calcPr calcId="145621"/>
</workbook>
</file>

<file path=xl/calcChain.xml><?xml version="1.0" encoding="utf-8"?>
<calcChain xmlns="http://schemas.openxmlformats.org/spreadsheetml/2006/main">
  <c r="F5" i="15" l="1"/>
  <c r="G5" i="15" l="1"/>
  <c r="E11" i="15" l="1"/>
  <c r="D11" i="15"/>
  <c r="C11" i="15"/>
  <c r="G10" i="15"/>
  <c r="F10" i="15"/>
  <c r="G9" i="15"/>
  <c r="F9" i="15"/>
  <c r="G8" i="15"/>
  <c r="F8" i="15"/>
  <c r="G7" i="15"/>
  <c r="F7" i="15"/>
  <c r="G6" i="15"/>
  <c r="F6" i="15"/>
  <c r="G11" i="15" l="1"/>
  <c r="F11" i="15"/>
</calcChain>
</file>

<file path=xl/sharedStrings.xml><?xml version="1.0" encoding="utf-8"?>
<sst xmlns="http://schemas.openxmlformats.org/spreadsheetml/2006/main" count="31" uniqueCount="31">
  <si>
    <t>01</t>
  </si>
  <si>
    <t>02</t>
  </si>
  <si>
    <t>03</t>
  </si>
  <si>
    <t>04</t>
  </si>
  <si>
    <t>Наименование</t>
  </si>
  <si>
    <t>МП</t>
  </si>
  <si>
    <t>Непрограммные мероприятия</t>
  </si>
  <si>
    <t>70</t>
  </si>
  <si>
    <t>Всего расходов</t>
  </si>
  <si>
    <t>рублей</t>
  </si>
  <si>
    <t>05</t>
  </si>
  <si>
    <t>Процент исполнения к первоначально утвержденным ассигнованиям</t>
  </si>
  <si>
    <t>Бюджетные асигнования, утвержденные сводной бюджетной росписью с учетом изменений</t>
  </si>
  <si>
    <t>Управление муниципальными финансами Клинцовского муниципального района Брянской области</t>
  </si>
  <si>
    <t>Развитие образования Клинцовского муниципального района Брянской области</t>
  </si>
  <si>
    <t>Управление муниципальным имуществом Клинцовского муниципального района Брянской области</t>
  </si>
  <si>
    <t>Реализация полномочий органов местного самоуправления Клинцовского муниципального района Брянской области</t>
  </si>
  <si>
    <t>Развитие, симулирование и оптимизация деятельности учреждений культуры, спорта, молодежной политики в Клинцовском муниципальном районе Брянской области</t>
  </si>
  <si>
    <t>Процент исполнения к сводной бюджетной росписи</t>
  </si>
  <si>
    <t>Причина отклонения от плана</t>
  </si>
  <si>
    <t>Увеличение бюджетных ассигнований в связи с дополнительным поступлением средств из областного бюджета в виде субсидий, субвенций и межбюджетных трансфертов</t>
  </si>
  <si>
    <t xml:space="preserve">Увеличение бюджетных ассигнований в связи с дополнительным поступлением средств из областного бюджета в виде субвенций </t>
  </si>
  <si>
    <t>Увеличение бюджетных ассигнований в связи с увеличением целевого показателя по Указам Президента РФ</t>
  </si>
  <si>
    <t>Сведения о фактических расходах на реализацию муниципальных  программ Клинцовского района
 в сравнении с первоначально утвержденными решением о бюджете значениями на 2024 год</t>
  </si>
  <si>
    <t>Бюджетные асигнования, утвержденные решением о  бюджете от 15.12.2023 г.  № 254 (первоначальным)</t>
  </si>
  <si>
    <t>Кассовое исполнение за 2024 год</t>
  </si>
  <si>
    <t>Увеличение бюджетных ассигнований в связи с дополнительным выделением  средств бюджетам сельских поселений в виде межбюджетных трансфертов</t>
  </si>
  <si>
    <t xml:space="preserve">Увеличение бюджетных ассигнований в связи с дополнительным поступлением средств из областного бюджета </t>
  </si>
  <si>
    <t>Увеличение бюджетных ассигнований в связи с поступлением средств областного бюджета на поощрение муниципальных команд и проведение мероприятий, связанных с обеспечением безопастности населения</t>
  </si>
  <si>
    <t>Заместитель главы администрации Клинцовского района</t>
  </si>
  <si>
    <t>О.И. Казачкова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</si>
</sst>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4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7" borderId="14" applyNumberFormat="0" applyAlignment="0" applyProtection="0"/>
    <xf numFmtId="0" fontId="30" fillId="28" borderId="15" applyNumberFormat="0" applyAlignment="0" applyProtection="0"/>
    <xf numFmtId="0" fontId="31" fillId="28" borderId="14" applyNumberFormat="0" applyAlignment="0" applyProtection="0"/>
    <xf numFmtId="0" fontId="32" fillId="0" borderId="16" applyNumberFormat="0" applyFill="0" applyAlignment="0" applyProtection="0"/>
    <xf numFmtId="0" fontId="33" fillId="29" borderId="17" applyNumberFormat="0" applyAlignment="0" applyProtection="0"/>
    <xf numFmtId="0" fontId="34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3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7" fillId="54" borderId="0" applyNumberFormat="0" applyBorder="0" applyAlignment="0" applyProtection="0"/>
    <xf numFmtId="0" fontId="2" fillId="55" borderId="0"/>
    <xf numFmtId="0" fontId="38" fillId="0" borderId="0"/>
    <xf numFmtId="0" fontId="39" fillId="0" borderId="20">
      <alignment vertical="top" wrapText="1"/>
    </xf>
    <xf numFmtId="0" fontId="45" fillId="0" borderId="20">
      <alignment vertical="top" wrapText="1"/>
    </xf>
  </cellStyleXfs>
  <cellXfs count="39">
    <xf numFmtId="0" fontId="0" fillId="0" borderId="0" xfId="0"/>
    <xf numFmtId="0" fontId="21" fillId="0" borderId="0" xfId="0" applyFont="1" applyFill="1"/>
    <xf numFmtId="49" fontId="21" fillId="0" borderId="10" xfId="0" applyNumberFormat="1" applyFont="1" applyFill="1" applyBorder="1" applyAlignment="1">
      <alignment horizontal="left"/>
    </xf>
    <xf numFmtId="0" fontId="21" fillId="0" borderId="0" xfId="0" applyFont="1" applyFill="1" applyAlignment="1">
      <alignment horizontal="justify"/>
    </xf>
    <xf numFmtId="0" fontId="21" fillId="0" borderId="10" xfId="0" applyFont="1" applyFill="1" applyBorder="1" applyAlignment="1">
      <alignment horizontal="justify" vertical="center"/>
    </xf>
    <xf numFmtId="49" fontId="21" fillId="0" borderId="10" xfId="0" applyNumberFormat="1" applyFont="1" applyFill="1" applyBorder="1" applyAlignment="1">
      <alignment horizontal="left" wrapText="1"/>
    </xf>
    <xf numFmtId="49" fontId="21" fillId="0" borderId="0" xfId="0" applyNumberFormat="1" applyFont="1" applyFill="1" applyAlignment="1">
      <alignment horizontal="left"/>
    </xf>
    <xf numFmtId="0" fontId="40" fillId="0" borderId="10" xfId="0" applyFont="1" applyFill="1" applyBorder="1" applyAlignment="1">
      <alignment horizontal="justify" vertical="center" wrapText="1"/>
    </xf>
    <xf numFmtId="49" fontId="40" fillId="0" borderId="1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0" fontId="21" fillId="0" borderId="0" xfId="0" applyFont="1" applyFill="1" applyAlignment="1"/>
    <xf numFmtId="4" fontId="21" fillId="0" borderId="10" xfId="0" applyNumberFormat="1" applyFont="1" applyFill="1" applyBorder="1" applyAlignment="1"/>
    <xf numFmtId="4" fontId="21" fillId="0" borderId="10" xfId="0" applyNumberFormat="1" applyFont="1" applyFill="1" applyBorder="1" applyAlignment="1">
      <alignment shrinkToFit="1"/>
    </xf>
    <xf numFmtId="4" fontId="21" fillId="0" borderId="0" xfId="0" applyNumberFormat="1" applyFont="1" applyFill="1" applyAlignment="1">
      <alignment horizontal="justify"/>
    </xf>
    <xf numFmtId="4" fontId="21" fillId="0" borderId="0" xfId="0" applyNumberFormat="1" applyFont="1" applyFill="1" applyAlignment="1">
      <alignment horizontal="left"/>
    </xf>
    <xf numFmtId="4" fontId="21" fillId="0" borderId="0" xfId="0" applyNumberFormat="1" applyFont="1" applyFill="1" applyAlignment="1"/>
    <xf numFmtId="4" fontId="21" fillId="0" borderId="0" xfId="0" applyNumberFormat="1" applyFont="1" applyFill="1"/>
    <xf numFmtId="0" fontId="42" fillId="0" borderId="10" xfId="0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166" fontId="21" fillId="0" borderId="10" xfId="0" applyNumberFormat="1" applyFont="1" applyFill="1" applyBorder="1"/>
    <xf numFmtId="166" fontId="21" fillId="0" borderId="10" xfId="0" applyNumberFormat="1" applyFont="1" applyFill="1" applyBorder="1" applyAlignment="1">
      <alignment wrapText="1"/>
    </xf>
    <xf numFmtId="0" fontId="40" fillId="0" borderId="10" xfId="0" applyFont="1" applyFill="1" applyBorder="1" applyAlignment="1">
      <alignment horizontal="center" vertical="center" wrapText="1"/>
    </xf>
    <xf numFmtId="4" fontId="21" fillId="0" borderId="10" xfId="0" applyNumberFormat="1" applyFont="1" applyFill="1" applyBorder="1" applyAlignment="1">
      <alignment wrapText="1"/>
    </xf>
    <xf numFmtId="0" fontId="21" fillId="0" borderId="10" xfId="0" applyFont="1" applyFill="1" applyBorder="1" applyAlignment="1">
      <alignment horizontal="justify"/>
    </xf>
    <xf numFmtId="0" fontId="44" fillId="0" borderId="0" xfId="0" applyFont="1" applyFill="1" applyAlignment="1"/>
    <xf numFmtId="4" fontId="44" fillId="0" borderId="0" xfId="0" applyNumberFormat="1" applyFont="1" applyFill="1" applyAlignment="1"/>
    <xf numFmtId="0" fontId="21" fillId="0" borderId="0" xfId="0" applyFont="1" applyFill="1" applyAlignment="1">
      <alignment horizontal="justify" vertical="center"/>
    </xf>
    <xf numFmtId="4" fontId="40" fillId="56" borderId="10" xfId="0" applyNumberFormat="1" applyFont="1" applyFill="1" applyBorder="1" applyAlignment="1">
      <alignment horizontal="justify" vertical="center" wrapText="1"/>
    </xf>
    <xf numFmtId="0" fontId="41" fillId="0" borderId="10" xfId="0" applyFont="1" applyFill="1" applyBorder="1" applyAlignment="1">
      <alignment horizontal="justify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0" fontId="43" fillId="0" borderId="10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 wrapText="1"/>
    </xf>
    <xf numFmtId="49" fontId="21" fillId="0" borderId="10" xfId="0" applyNumberFormat="1" applyFont="1" applyFill="1" applyBorder="1" applyAlignment="1">
      <alignment horizontal="justify" vertical="center"/>
    </xf>
    <xf numFmtId="0" fontId="46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0" fontId="47" fillId="0" borderId="0" xfId="0" applyFont="1" applyFill="1" applyAlignment="1">
      <alignment horizontal="left" vertical="top" wrapText="1"/>
    </xf>
    <xf numFmtId="0" fontId="47" fillId="0" borderId="0" xfId="0" applyFont="1" applyFill="1" applyAlignment="1">
      <alignment vertical="top" wrapText="1"/>
    </xf>
    <xf numFmtId="0" fontId="47" fillId="0" borderId="0" xfId="0" applyFont="1" applyFill="1" applyAlignment="1">
      <alignment horizontal="right" vertical="top" wrapText="1"/>
    </xf>
  </cellXfs>
  <cellStyles count="90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2" xfId="89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9" zoomScaleNormal="100" workbookViewId="0">
      <selection activeCell="H13" sqref="H13"/>
    </sheetView>
  </sheetViews>
  <sheetFormatPr defaultColWidth="9.109375" defaultRowHeight="15.6" x14ac:dyDescent="0.3"/>
  <cols>
    <col min="1" max="1" width="45.88671875" style="3" customWidth="1"/>
    <col min="2" max="2" width="5" style="6" customWidth="1"/>
    <col min="3" max="4" width="17" style="10" customWidth="1"/>
    <col min="5" max="5" width="18" style="24" customWidth="1"/>
    <col min="6" max="6" width="9.33203125" style="10" customWidth="1"/>
    <col min="7" max="7" width="12.33203125" style="1" customWidth="1"/>
    <col min="8" max="8" width="43" style="26" customWidth="1"/>
    <col min="9" max="9" width="3.33203125" style="1" customWidth="1"/>
    <col min="10" max="16384" width="9.109375" style="1"/>
  </cols>
  <sheetData>
    <row r="1" spans="1:8" ht="45.75" customHeight="1" x14ac:dyDescent="0.3">
      <c r="A1" s="34" t="s">
        <v>23</v>
      </c>
      <c r="B1" s="34"/>
      <c r="C1" s="34"/>
      <c r="D1" s="34"/>
      <c r="E1" s="34"/>
      <c r="F1" s="34"/>
      <c r="G1" s="34"/>
      <c r="H1" s="34"/>
    </row>
    <row r="2" spans="1:8" ht="21.75" customHeight="1" x14ac:dyDescent="0.3">
      <c r="A2" s="29"/>
      <c r="B2" s="29"/>
      <c r="C2" s="29"/>
      <c r="D2" s="29"/>
      <c r="E2" s="29"/>
      <c r="F2" s="29"/>
      <c r="G2" s="29"/>
      <c r="H2" s="29"/>
    </row>
    <row r="3" spans="1:8" x14ac:dyDescent="0.3">
      <c r="A3" s="35"/>
      <c r="B3" s="35"/>
      <c r="H3" s="30" t="s">
        <v>9</v>
      </c>
    </row>
    <row r="4" spans="1:8" s="9" customFormat="1" ht="76.5" customHeight="1" x14ac:dyDescent="0.2">
      <c r="A4" s="7" t="s">
        <v>4</v>
      </c>
      <c r="B4" s="8" t="s">
        <v>5</v>
      </c>
      <c r="C4" s="21" t="s">
        <v>24</v>
      </c>
      <c r="D4" s="21" t="s">
        <v>12</v>
      </c>
      <c r="E4" s="27" t="s">
        <v>25</v>
      </c>
      <c r="F4" s="17" t="s">
        <v>18</v>
      </c>
      <c r="G4" s="17" t="s">
        <v>11</v>
      </c>
      <c r="H4" s="28" t="s">
        <v>19</v>
      </c>
    </row>
    <row r="5" spans="1:8" ht="63" customHeight="1" x14ac:dyDescent="0.3">
      <c r="A5" s="32" t="s">
        <v>16</v>
      </c>
      <c r="B5" s="5" t="s">
        <v>0</v>
      </c>
      <c r="C5" s="22">
        <v>123843948.00999999</v>
      </c>
      <c r="D5" s="22">
        <v>133373509.28</v>
      </c>
      <c r="E5" s="22">
        <v>127837852.99000001</v>
      </c>
      <c r="F5" s="20">
        <f>E5/D5%</f>
        <v>95.849508406966621</v>
      </c>
      <c r="G5" s="19">
        <f>E5/C5%</f>
        <v>103.22494965977468</v>
      </c>
      <c r="H5" s="4" t="s">
        <v>27</v>
      </c>
    </row>
    <row r="6" spans="1:8" ht="62.4" customHeight="1" x14ac:dyDescent="0.3">
      <c r="A6" s="32" t="s">
        <v>13</v>
      </c>
      <c r="B6" s="5" t="s">
        <v>1</v>
      </c>
      <c r="C6" s="12">
        <v>15314100</v>
      </c>
      <c r="D6" s="12">
        <v>17516600</v>
      </c>
      <c r="E6" s="12">
        <v>17505505.109999999</v>
      </c>
      <c r="F6" s="20">
        <f t="shared" ref="F6:F11" si="0">E6/D6%</f>
        <v>99.936660710411829</v>
      </c>
      <c r="G6" s="19">
        <f t="shared" ref="G6:G11" si="1">E6/C6%</f>
        <v>114.30972182498482</v>
      </c>
      <c r="H6" s="4" t="s">
        <v>26</v>
      </c>
    </row>
    <row r="7" spans="1:8" ht="76.2" customHeight="1" x14ac:dyDescent="0.3">
      <c r="A7" s="32" t="s">
        <v>14</v>
      </c>
      <c r="B7" s="5" t="s">
        <v>2</v>
      </c>
      <c r="C7" s="11">
        <v>321840474.30000001</v>
      </c>
      <c r="D7" s="11">
        <v>393152830.57000005</v>
      </c>
      <c r="E7" s="11">
        <v>387184074.03999996</v>
      </c>
      <c r="F7" s="20">
        <f t="shared" si="0"/>
        <v>98.481822826673678</v>
      </c>
      <c r="G7" s="19">
        <f t="shared" si="1"/>
        <v>120.30310198930748</v>
      </c>
      <c r="H7" s="4" t="s">
        <v>20</v>
      </c>
    </row>
    <row r="8" spans="1:8" ht="62.4" x14ac:dyDescent="0.3">
      <c r="A8" s="32" t="s">
        <v>17</v>
      </c>
      <c r="B8" s="5" t="s">
        <v>3</v>
      </c>
      <c r="C8" s="12">
        <v>30154163.449999999</v>
      </c>
      <c r="D8" s="12">
        <v>32361808.449999999</v>
      </c>
      <c r="E8" s="12">
        <v>31936870.869999997</v>
      </c>
      <c r="F8" s="20">
        <f t="shared" si="0"/>
        <v>98.686916460010124</v>
      </c>
      <c r="G8" s="19">
        <f t="shared" si="1"/>
        <v>105.91197770402746</v>
      </c>
      <c r="H8" s="4" t="s">
        <v>22</v>
      </c>
    </row>
    <row r="9" spans="1:8" ht="62.4" x14ac:dyDescent="0.3">
      <c r="A9" s="31" t="s">
        <v>15</v>
      </c>
      <c r="B9" s="2" t="s">
        <v>10</v>
      </c>
      <c r="C9" s="12">
        <v>38929900</v>
      </c>
      <c r="D9" s="12">
        <v>48273065</v>
      </c>
      <c r="E9" s="12">
        <v>48229014.409999996</v>
      </c>
      <c r="F9" s="20">
        <f t="shared" si="0"/>
        <v>99.908747062155669</v>
      </c>
      <c r="G9" s="19">
        <f t="shared" si="1"/>
        <v>123.88681812694098</v>
      </c>
      <c r="H9" s="4" t="s">
        <v>21</v>
      </c>
    </row>
    <row r="10" spans="1:8" ht="93.6" customHeight="1" x14ac:dyDescent="0.3">
      <c r="A10" s="33" t="s">
        <v>6</v>
      </c>
      <c r="B10" s="2" t="s">
        <v>7</v>
      </c>
      <c r="C10" s="11">
        <v>3947300</v>
      </c>
      <c r="D10" s="11">
        <v>7836511</v>
      </c>
      <c r="E10" s="12">
        <v>7758304.3200000003</v>
      </c>
      <c r="F10" s="20">
        <f t="shared" si="0"/>
        <v>99.002021690520181</v>
      </c>
      <c r="G10" s="19">
        <f t="shared" si="1"/>
        <v>196.54711625668179</v>
      </c>
      <c r="H10" s="4" t="s">
        <v>28</v>
      </c>
    </row>
    <row r="11" spans="1:8" ht="27" customHeight="1" x14ac:dyDescent="0.3">
      <c r="A11" s="23" t="s">
        <v>8</v>
      </c>
      <c r="B11" s="2"/>
      <c r="C11" s="11">
        <f>C5+C6+C7+C8+C10+C9</f>
        <v>534029885.75999999</v>
      </c>
      <c r="D11" s="11">
        <f>D5+D6+D7+D8+D10+D9</f>
        <v>632514324.30000007</v>
      </c>
      <c r="E11" s="11">
        <f>E5+E6+E7+E8+E10+E9</f>
        <v>620451621.74000001</v>
      </c>
      <c r="F11" s="20">
        <f t="shared" si="0"/>
        <v>98.092896540588271</v>
      </c>
      <c r="G11" s="19">
        <f t="shared" si="1"/>
        <v>116.18293999726433</v>
      </c>
      <c r="H11" s="4"/>
    </row>
    <row r="12" spans="1:8" s="16" customFormat="1" ht="23.25" customHeight="1" x14ac:dyDescent="0.3">
      <c r="A12" s="13"/>
      <c r="B12" s="14"/>
      <c r="C12" s="15"/>
      <c r="D12" s="15"/>
      <c r="E12" s="25"/>
      <c r="F12" s="15"/>
      <c r="H12" s="18"/>
    </row>
    <row r="13" spans="1:8" ht="18" x14ac:dyDescent="0.3">
      <c r="A13" s="36" t="s">
        <v>29</v>
      </c>
      <c r="B13" s="36"/>
      <c r="C13" s="36"/>
      <c r="D13" s="36"/>
      <c r="E13" s="36"/>
      <c r="F13" s="36"/>
      <c r="G13" s="37"/>
      <c r="H13" s="38" t="s">
        <v>30</v>
      </c>
    </row>
  </sheetData>
  <mergeCells count="3">
    <mergeCell ref="A1:H1"/>
    <mergeCell ref="A3:B3"/>
    <mergeCell ref="A13:F1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отк-е от перв. плана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2025-03-19T09:05:49Z</cp:lastPrinted>
  <dcterms:created xsi:type="dcterms:W3CDTF">2009-10-12T11:09:50Z</dcterms:created>
  <dcterms:modified xsi:type="dcterms:W3CDTF">2025-03-19T09:05:58Z</dcterms:modified>
</cp:coreProperties>
</file>